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Entry Sheet" sheetId="1" r:id="rId1"/>
  </sheets>
  <definedNames>
    <definedName name="_xlnm.Print_Area" localSheetId="0">'Data Entry Sheet'!$B$1:$V$287</definedName>
  </definedNames>
  <calcPr fullCalcOnLoad="1"/>
</workbook>
</file>

<file path=xl/sharedStrings.xml><?xml version="1.0" encoding="utf-8"?>
<sst xmlns="http://schemas.openxmlformats.org/spreadsheetml/2006/main" count="2245" uniqueCount="639">
  <si>
    <t>S. No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</si>
  <si>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</si>
  <si>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</si>
  <si>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</si>
  <si>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</si>
  <si>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</si>
  <si>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</si>
  <si>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Name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</si>
  <si>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</si>
  <si>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</si>
  <si>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</si>
  <si>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</si>
  <si>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</si>
  <si>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</si>
  <si>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 xml:space="preserve">Rate of PKR conversion </t>
  </si>
  <si>
    <t>Rate applied date               (DD-MON-YYYY)</t>
  </si>
  <si>
    <t>Eqv.PKR surrendered</t>
  </si>
  <si>
    <t>Branch</t>
  </si>
  <si>
    <t>NAME OF PROVINCE</t>
  </si>
  <si>
    <t>code</t>
  </si>
  <si>
    <t xml:space="preserve">Amount Outstanding  </t>
  </si>
  <si>
    <t>Reasons if any, why not operated upon</t>
  </si>
  <si>
    <t>CNIC No/ Passport No</t>
  </si>
  <si>
    <t>Format for Reporting of the Amount of Unclaimed Deposits Surrendered to SBP</t>
  </si>
  <si>
    <t>Rate Type (MTM,FCSR)</t>
  </si>
  <si>
    <t>FCS Contract No (if any)</t>
  </si>
  <si>
    <t>Currency    (USD,EUR,GBP,AED,JPY,CHF)</t>
  </si>
  <si>
    <t>Annexure-A</t>
  </si>
  <si>
    <t>Bank Name : JS BANK LIMITED</t>
  </si>
  <si>
    <t>Bank Code : 02</t>
  </si>
  <si>
    <t>Shaheen Complex</t>
  </si>
  <si>
    <t>SD</t>
  </si>
  <si>
    <t>Upper Mall-Lahore</t>
  </si>
  <si>
    <t>PB</t>
  </si>
  <si>
    <t>Blue Area Islamabad</t>
  </si>
  <si>
    <t>LCY</t>
  </si>
  <si>
    <t>FZ</t>
  </si>
  <si>
    <t>PLS</t>
  </si>
  <si>
    <t>PKR</t>
  </si>
  <si>
    <t>USD</t>
  </si>
  <si>
    <t>GBP</t>
  </si>
  <si>
    <t>PO</t>
  </si>
  <si>
    <t>FDD</t>
  </si>
  <si>
    <t>UFZ</t>
  </si>
  <si>
    <t>S.F.2 Block 79, Seaview Appartments, D.H.A, Karachi</t>
  </si>
  <si>
    <t>Dor No Cl Act</t>
  </si>
  <si>
    <t>DD</t>
  </si>
  <si>
    <t xml:space="preserve"> Sector U, DHA, Lahore.</t>
  </si>
  <si>
    <t>Period of Surrender : 2010</t>
  </si>
  <si>
    <t>M.A. JUNG</t>
  </si>
  <si>
    <t>E-8, Cosmopolitan Colony, Karachi.</t>
  </si>
  <si>
    <t>Wasif Barni</t>
  </si>
  <si>
    <t>H.No. R-13, Block 13-D-1, Gulshan-e-Iqbal, Karachi.</t>
  </si>
  <si>
    <t>CURR</t>
  </si>
  <si>
    <t>Jeeva Shahid Haroun &amp;/or Shireen Zainab Haroun</t>
  </si>
  <si>
    <t>D-95, Block 7, Kehkashan, Clifton Scheme 5, Karachi-75600.</t>
  </si>
  <si>
    <t>Dormant Deceased</t>
  </si>
  <si>
    <t>Mohammad Ashraf Ali</t>
  </si>
  <si>
    <t>C.O. Arshad Ali, 18-F, Askari III Apartments, School Road, Cantt, Karachi</t>
  </si>
  <si>
    <t>Adnan Ibrahim Mullick</t>
  </si>
  <si>
    <t>5-B, 7th Central Street, Defence Society, Karachi</t>
  </si>
  <si>
    <t>Dr. Nasim Ahmed Khan</t>
  </si>
  <si>
    <t>310 Panorama Centre, Bldg No.2, Sommerset Street, Karachi</t>
  </si>
  <si>
    <t>A-7260382</t>
  </si>
  <si>
    <t>Mohammadul Baqir &amp;/or Farida Mohammadul Baqir</t>
  </si>
  <si>
    <t>Mustafa Market, 3rd Floor, Flat no.38, Block G, North Nazimabad, Karachi</t>
  </si>
  <si>
    <t>Sajid Faruqi</t>
  </si>
  <si>
    <t>C.O. Dr A. Faruqi, Banglow 78-A, Latifabad No.6, Hyderabad</t>
  </si>
  <si>
    <t>Diocese of Karachi</t>
  </si>
  <si>
    <t>Church of Pakistan, Trinity Close, Abdullah Haroon Road, Karachi</t>
  </si>
  <si>
    <t>Mohammad Imran Irtiza Khan &amp;/or Farrukh Siddiqui</t>
  </si>
  <si>
    <t>A-8, Jason Luxury Apt, Block No.3, Clifton, Karachi</t>
  </si>
  <si>
    <t>Salman Naeem Ahmed</t>
  </si>
  <si>
    <t>Aamir Ahmed &amp;/or Aasya Aamir</t>
  </si>
  <si>
    <t>38-1, 2nd Gizri Street, Phase IV, D.H.A, Karachi</t>
  </si>
  <si>
    <t>Ilyas Ahmad</t>
  </si>
  <si>
    <t>Flat No. A-303, 3rd Floor, Shamail Heights, FL-2, Block 11, Gulistan-e-Jauhar, Khi</t>
  </si>
  <si>
    <t>Riaz Ahmed Khamisani</t>
  </si>
  <si>
    <t>30-I, Khayaban-e-Tanzeem, Phase 5, D.H.A. Karachi</t>
  </si>
  <si>
    <t>Muhammad Basharat Khan &amp;/or Uzma B. Khan</t>
  </si>
  <si>
    <t>405, Ayesha Heaven, 364-1, Pire Street, Garden East, Karachi</t>
  </si>
  <si>
    <t>Rao Abdul Aleem Khan</t>
  </si>
  <si>
    <t>13, Dilgusha Bldg, I.I. Chundrigar Road, Karachi</t>
  </si>
  <si>
    <t>Nisar Ahmed Chughtai &amp;/or Sabiha Chughtai</t>
  </si>
  <si>
    <t>28B-2, Gizri Boulevard, Defence Society, Karachi</t>
  </si>
  <si>
    <t>Saifuddin Sh. Taher Ali</t>
  </si>
  <si>
    <t>ST-8, Block C, North Nazimabad, Karachi</t>
  </si>
  <si>
    <t>Tariq Baluch</t>
  </si>
  <si>
    <t>A 53-4, 14th Street, Bath Island, Karachi</t>
  </si>
  <si>
    <t>Haiderali N.H. Hussain</t>
  </si>
  <si>
    <t>L-18,  Block No.21, Federal B Area, Karachi-74400.</t>
  </si>
  <si>
    <t>Ahmed Habib Charitable Trust</t>
  </si>
  <si>
    <t>9th Floor, AL-Rehman Bldg, I.I. Chundrigar Road, Karachi.</t>
  </si>
  <si>
    <t>Khursheed Azher Shaikh</t>
  </si>
  <si>
    <t>E-37, Block B, N.Nazimabad, Karachi</t>
  </si>
  <si>
    <t>Sabeen Sultan &amp;/or Nargis Jamal</t>
  </si>
  <si>
    <t>E-110-1 B-7, Gulshan-e-Iqbal, Karachi</t>
  </si>
  <si>
    <t>Nayani Mushtaq</t>
  </si>
  <si>
    <t>G-152 Karimabad, Federal B Area, Karachi-38</t>
  </si>
  <si>
    <t>Suleman Jivani</t>
  </si>
  <si>
    <t>320 Garden West, Lasbela, Karachi</t>
  </si>
  <si>
    <t>Shaukat Rashid</t>
  </si>
  <si>
    <t>25-B Mohammad Ali Society, Karachi</t>
  </si>
  <si>
    <t>American Express Bank Ltd -- Inter Dept Vr.</t>
  </si>
  <si>
    <t>HUSAIN ABID SHAMSI.</t>
  </si>
  <si>
    <t>SYED KHALID HUSSAIN.</t>
  </si>
  <si>
    <t>SYED IQTADAR AHMAD.</t>
  </si>
  <si>
    <t>ERNEST STEPHEN.</t>
  </si>
  <si>
    <t>M.MANSOOR ALAM.</t>
  </si>
  <si>
    <t>KHALID BILAL.</t>
  </si>
  <si>
    <t>MOHAMMAD IFTIKHAR BHATTI.</t>
  </si>
  <si>
    <t>SHAHZADI NARGIS.</t>
  </si>
  <si>
    <t>MUHAMMAD ABBAS.</t>
  </si>
  <si>
    <t>PAK GEMS &amp; CARPETS.</t>
  </si>
  <si>
    <t>GENERAL IMPEX CORPORATION LTD</t>
  </si>
  <si>
    <t>MOHAMMAD SHAMIM.</t>
  </si>
  <si>
    <t>DERITE INTERNATIONAL (PVT) LTD.</t>
  </si>
  <si>
    <t>MOHAMMAD ASLAM.</t>
  </si>
  <si>
    <t>STEFCON.</t>
  </si>
  <si>
    <t>AKHTAR SAEED.</t>
  </si>
  <si>
    <t>HUMAYUND IQBAL KHAN.</t>
  </si>
  <si>
    <t>SHEIKH JAWED WARIS.</t>
  </si>
  <si>
    <t>AQUA CLUB.</t>
  </si>
  <si>
    <t>SAUBAN BIN RAIS.</t>
  </si>
  <si>
    <t>NOBLE SOFTWARE SERVICES (PVT)</t>
  </si>
  <si>
    <t>BABAR S.KHAN</t>
  </si>
  <si>
    <t>CANADIAN METAL CONTAINERS (PVT) LTD</t>
  </si>
  <si>
    <t>AYAZ AHMED KHAN.</t>
  </si>
  <si>
    <t>SYED MOHAMMAD ALI JAWAD &amp;/OR ASMA J</t>
  </si>
  <si>
    <t>PIONEER OVERSEAS TRADERS.</t>
  </si>
  <si>
    <t>ALITALIA LOCAL STAFF PROVIDENT FUND</t>
  </si>
  <si>
    <t>MEHAR ENTERPRISES.</t>
  </si>
  <si>
    <t>MOHAMMAD SHAFFI KHAN.</t>
  </si>
  <si>
    <t>AMANULLAH UMERANI.</t>
  </si>
  <si>
    <t>MIR SADAT ZEHRI.</t>
  </si>
  <si>
    <t>PARVAZ AKHTAR &amp;/OR YASMIN AKHTAR.</t>
  </si>
  <si>
    <t>RASHID ALI NASRI &amp;/OR HUMERA BEGUM.</t>
  </si>
  <si>
    <t>FAROOQ UMER.</t>
  </si>
  <si>
    <t>RIAZ UR RAHMAN KHAN.</t>
  </si>
  <si>
    <t>SHAUKAT ALI MIAN.</t>
  </si>
  <si>
    <t>ZAHID MIAN.</t>
  </si>
  <si>
    <t>ANJUM YOUSAF SHAIKH.</t>
  </si>
  <si>
    <t>MIRZA JAHANGIR BAIG.</t>
  </si>
  <si>
    <t>JAN MOHAMMAD.</t>
  </si>
  <si>
    <t>ABDUL KHALIQ.</t>
  </si>
  <si>
    <t>SYED NOORUDDIN ALAVI.</t>
  </si>
  <si>
    <t>SOHAIL LATIF / NAIMA BUTT.</t>
  </si>
  <si>
    <t>MOHIUDDIN AKBAR ASIF.</t>
  </si>
  <si>
    <t>AZIZ FIDAHUSEIN / RAZIA AZIA.</t>
  </si>
  <si>
    <t>MOHAMMED FAREED USMAN / AQUIL USMAN</t>
  </si>
  <si>
    <t>NOREEN AMIN / SHAHEEN AMIN.</t>
  </si>
  <si>
    <t>ALL PAKISTAN BLIND RELIEF TRUST.</t>
  </si>
  <si>
    <t>ALIYA KAZMI &amp;/OR AMNA SHORO.</t>
  </si>
  <si>
    <t>TARIQ HUSSAIN.</t>
  </si>
  <si>
    <t>MRS.SUMBAL NAQI.</t>
  </si>
  <si>
    <t>ANTHONY JUSTIN D`CRUZ.</t>
  </si>
  <si>
    <t>AMER KAMIL.</t>
  </si>
  <si>
    <t>ZOHRA MASUD /OR NAHEED BEGUM &amp;/OR M</t>
  </si>
  <si>
    <t>SYED AZHAR IMAM.</t>
  </si>
  <si>
    <t>ABU TALIB.</t>
  </si>
  <si>
    <t>HASSANALI GULAMALI.</t>
  </si>
  <si>
    <t>MANSOOR AHMED OSMANI.</t>
  </si>
  <si>
    <t>MOHAMMAD IQBAL BALOUCH &amp;/OR NAFEESA</t>
  </si>
  <si>
    <t>MOHAMMAD JAVED SAMI KHAN.</t>
  </si>
  <si>
    <t>ALI ZAMAN BAIG.</t>
  </si>
  <si>
    <t>MUHAMMAD DADABHOY.</t>
  </si>
  <si>
    <t>GHULAM JILANI &amp;/OR GHULAM DASTAGIR.</t>
  </si>
  <si>
    <t>FAROKH C.VACHHA IN RE OF MS SANAYA.</t>
  </si>
  <si>
    <t>MUSTAFA KHAN.</t>
  </si>
  <si>
    <t>GHULAM AKBAR &amp;/OR SAJIDA AKBAR.</t>
  </si>
  <si>
    <t>SHEHRYAR AKBAR.</t>
  </si>
  <si>
    <t>MOHAMMAD SHAHID HAMID CHOHAN.</t>
  </si>
  <si>
    <t>HAMEED HAKIM.</t>
  </si>
  <si>
    <t>ZAFAR ALI JATOI.</t>
  </si>
  <si>
    <t>RISHAD CHOUDRI.</t>
  </si>
  <si>
    <t>MRS.SEEMI AHMED</t>
  </si>
  <si>
    <t>KHALIL A.SHAH&amp;/OR RIFAT KHALIL&amp;/ORW</t>
  </si>
  <si>
    <t>MUHAMMAD HANIF</t>
  </si>
  <si>
    <t>K.B.S.(PVT) LTD</t>
  </si>
  <si>
    <t>Shaheen Complex, Dr.Ziauddin Ahmed Road, Karachi.</t>
  </si>
  <si>
    <t>B-108, Rufi lake Drive, Block 18, Gulistan-e-Johar, Karachi</t>
  </si>
  <si>
    <t>C-6, 3rd Floor, Hamilton Court, G2/1, Block 7, Clifton, karachi</t>
  </si>
  <si>
    <t>E-12, Gulberg Square, F.B. Area, Karachi</t>
  </si>
  <si>
    <t>26/4, Bible Baptist Church,Masan Road, Behar Colony,Karachi</t>
  </si>
  <si>
    <t>Suite 6, 9 E, 7th Zamzama Commercial Lane, Phase V, D.H.A, Khi</t>
  </si>
  <si>
    <t>201, Sharfabad, Street No.16, Bahadurabad, Karachi</t>
  </si>
  <si>
    <t>296, New Iqbalabad, Drigh Road, Cantt Bazar, Karachi</t>
  </si>
  <si>
    <t>B-502,  Clifton Pride, Main Clifton Road, Karachi.</t>
  </si>
  <si>
    <t>L-198, KDA Scheme No.5, Block No.1, Clifton, karachi</t>
  </si>
  <si>
    <t>Saigal Market, 1st Floor, Zaib-un-nisa street, saddar, karachi</t>
  </si>
  <si>
    <t>40-K, Block 6, P.E.C.H.S, Karachi-75400.</t>
  </si>
  <si>
    <t>B-S, 19 Block-3, F.B. Area, Karachi</t>
  </si>
  <si>
    <t>310, Panorama Centre, Building No.2, Sommerset st, Saddar, khi</t>
  </si>
  <si>
    <t>Calor Daakhana, Farook Nagar, Zila Shaikhpura</t>
  </si>
  <si>
    <t>S-5, Noman Arcade, Sirshah Sulaiman Rd, Gulshan-e-Iqbal, Khi</t>
  </si>
  <si>
    <t>20-B, 11th Central Street, Phase II, D.H.A, Karachi</t>
  </si>
  <si>
    <t>Room 4030-JTC,Karachi Airport, Karachi</t>
  </si>
  <si>
    <t>86, Alhamra Society, Tipu Sultan Road, Karachi</t>
  </si>
  <si>
    <t>F-109/1, Block 7, Scheme 5, Kehkashan Clifton khi</t>
  </si>
  <si>
    <t>2, Sunny Side Apts, Sunnyside Rd, Civil Lines, Karachi</t>
  </si>
  <si>
    <t>6th Floor, Al Manzoor Building, Dr. Ziauddin ahmed Road Khi</t>
  </si>
  <si>
    <t>C/o.Mobilink, 12th Floor, UBL Building, Blue Area, Islamabad.</t>
  </si>
  <si>
    <t>D/31, South Avenue, S.I.T.E, Karachi</t>
  </si>
  <si>
    <t>8-B, Sunset Blvd, Phase II, D.H.A, Karachi</t>
  </si>
  <si>
    <t>Building No.40, APT No.F.F.3, Seaview Phase 6, D.H.A, Karachi</t>
  </si>
  <si>
    <t>51/B/1, Khayaban-e-Badban, Phase VII, D.H.A, karachi,</t>
  </si>
  <si>
    <t>Provident Fund.Hotel Metropole, Karachi.</t>
  </si>
  <si>
    <t>16, Mezzanine Floor, Avanti Terrace, 148 A,BL-2, Allama Iqbal Road, P.E.C.H.S.Khi</t>
  </si>
  <si>
    <t>A/23/2, Malir Extension Colony, Karachi-37</t>
  </si>
  <si>
    <t>Bungalow No.67, Block 7 &amp; 8, Karachi Memon Co.op Housing Society, Khi.</t>
  </si>
  <si>
    <t>House No.310/C, Tipu Road, Quetta Cantt.</t>
  </si>
  <si>
    <t>60/A, Muslimabad, M.A. Jinnah Road, Khi</t>
  </si>
  <si>
    <t>No.11-2,  7th Gizri Lane, Phase 4, D.H.A, Khi</t>
  </si>
  <si>
    <t>C/o.The General Tyre &amp; Rubber Co., Volkart Building, I.I. Chundrigar Rd, Khi</t>
  </si>
  <si>
    <t>3C-7th, Central Street, Defence Housing Society, Khi</t>
  </si>
  <si>
    <t>51, Tariq Block, New Garden Town, Lhr</t>
  </si>
  <si>
    <t>Zahid Restaurant, Mansfield Street, Saddar, Khi</t>
  </si>
  <si>
    <t>55/1, B-5, Street, Phase V, Defence H. Society, Khi</t>
  </si>
  <si>
    <t>Mr.Mirza Jahangir Baig, H.No. 5/869, Liaquatabad.</t>
  </si>
  <si>
    <t>Karachi-19.</t>
  </si>
  <si>
    <t>12/7-C/V, Nazimabad, Karachi-18</t>
  </si>
  <si>
    <t>1109, Williamsburg St, Westmont Illionis-60559, U.S.A</t>
  </si>
  <si>
    <t>D-7,  Chapat Luxury Beach, Appartment G-1/4, Clifton, Karachi</t>
  </si>
  <si>
    <t>House 38/2, Street 17, Off Khayaban-e-Mujahid, Phase 5, D.H.A, Karachi</t>
  </si>
  <si>
    <t>B-11, Al-hilal co-operative Housing Society, University Road, karachi</t>
  </si>
  <si>
    <t>Dhaduk, 42-1-E, Block 6, P.E.C.H.S, Karachi-75400.</t>
  </si>
  <si>
    <t>7/11,  23rd Street, Phase 5, Off Khayaban-e-Tauheed, D.H.A, Karachi</t>
  </si>
  <si>
    <t>Abbasi Market, Block 8, Street No.6, Sector F-8/3, Islamabad</t>
  </si>
  <si>
    <t>Merry Fountain Executive Apts, Apt No.L-3, 2nd Floor, Block-3, Clifton Karachi</t>
  </si>
  <si>
    <t>Mr.Tariq Hussain. 12/1, 7th Gizri Lane, Phase 4, Khi</t>
  </si>
  <si>
    <t>Karachi.</t>
  </si>
  <si>
    <t>E/4, Anthonian Apts, No.1, Adam Road, Cantt Station, Khi</t>
  </si>
  <si>
    <t>G-5, Noman Centre, Gulshan-e-Iqbal, Block-5, Karachi</t>
  </si>
  <si>
    <t>House No.9, Street No.12, F7-2, Islamabad</t>
  </si>
  <si>
    <t>932/19, Al Noor Society, F.B. Area, Karachi</t>
  </si>
  <si>
    <t>1/C Mehran Apt, Gulshan-e-Iqbal 16, Karachi</t>
  </si>
  <si>
    <t>31, Havagal Crescent, Markham, ONT L39 7G1,</t>
  </si>
  <si>
    <t>102/1, 9th Street, Phase VI, Off Khayaban-e-Rahat, D.H.A, Karachi</t>
  </si>
  <si>
    <t>C-32, Al Falah Housing Society, Malir Halt, Karachi</t>
  </si>
  <si>
    <t>37-Q, Block-6, P.E.C.H.S, Karachi</t>
  </si>
  <si>
    <t>127, Bangalore Town, Karachi</t>
  </si>
  <si>
    <t>49/V, Khayaban-e-Hafiz, 9th B Street, Phase V, D.H.A, Karachi</t>
  </si>
  <si>
    <t>C/o.Aqeel A.Ghafoor, 1-D-2/16, Nazimabad No.01, Karachi</t>
  </si>
  <si>
    <t>64-A, Cyrus Colony, Mahmoodabad, Karachi-75460</t>
  </si>
  <si>
    <t>D/10, Dada Bhoy Town, Baloch colony, Shaheed-e-Millat Road, Karachi</t>
  </si>
  <si>
    <t>Flat No.506, Al-Zohara Arcade, Nishter Road, Garden East, Karachi</t>
  </si>
  <si>
    <t>House No.1, St.21, Kh-e-Tauheed, Phase V, D.H.A. Karachi</t>
  </si>
  <si>
    <t>5-A, 11/11 2nd Gizri `A` Street, Phase IV, Defence Karachi</t>
  </si>
  <si>
    <t>D-50, Navy Housing Scheme, Zamzama Street No.1, Link Road, Clifton, Karachi</t>
  </si>
  <si>
    <t>37A, Unit No.3, Latifabad, Hyderabad</t>
  </si>
  <si>
    <t>A-16, K.D.A. Scheme No.1, Karachi</t>
  </si>
  <si>
    <t>A-308, Block A, N.Nazimabad, Karachi</t>
  </si>
  <si>
    <t>51-C, 5th East Street, Phase 1, D.H.A, Karachi</t>
  </si>
  <si>
    <t>B-78, Ishaqabad, Sir Shah Suleman Road, Karachi</t>
  </si>
  <si>
    <t>C-28, Block-2, Kehkashan, Clifton, karachi</t>
  </si>
  <si>
    <t>SC446315</t>
  </si>
  <si>
    <t>SC446329</t>
  </si>
  <si>
    <t>SC446331</t>
  </si>
  <si>
    <t>SC446337</t>
  </si>
  <si>
    <t>SC446588</t>
  </si>
  <si>
    <t>SC446815</t>
  </si>
  <si>
    <t>SC446833</t>
  </si>
  <si>
    <t>SC446846</t>
  </si>
  <si>
    <t>SC446850</t>
  </si>
  <si>
    <t>SC446969</t>
  </si>
  <si>
    <t>SC446996</t>
  </si>
  <si>
    <t>SC447173</t>
  </si>
  <si>
    <t>SC447198</t>
  </si>
  <si>
    <t>SC447317</t>
  </si>
  <si>
    <t>SC447349</t>
  </si>
  <si>
    <t>SC447355</t>
  </si>
  <si>
    <t>SC447362</t>
  </si>
  <si>
    <t>SC447364</t>
  </si>
  <si>
    <t>SC447488</t>
  </si>
  <si>
    <t>SC447590</t>
  </si>
  <si>
    <t>SC447592</t>
  </si>
  <si>
    <t>SC447594</t>
  </si>
  <si>
    <t>SC447595</t>
  </si>
  <si>
    <t>SC447596</t>
  </si>
  <si>
    <t>SC447597</t>
  </si>
  <si>
    <t>SC447599</t>
  </si>
  <si>
    <t>SC447602</t>
  </si>
  <si>
    <t>SC447603</t>
  </si>
  <si>
    <t>SC447609</t>
  </si>
  <si>
    <t>SC447610</t>
  </si>
  <si>
    <t>SC447611</t>
  </si>
  <si>
    <t>SC447615</t>
  </si>
  <si>
    <t>SC447618</t>
  </si>
  <si>
    <t>SC447623</t>
  </si>
  <si>
    <t>SC447628</t>
  </si>
  <si>
    <t>SC447633</t>
  </si>
  <si>
    <t>SC447634</t>
  </si>
  <si>
    <t>SC447637</t>
  </si>
  <si>
    <t>SC447646</t>
  </si>
  <si>
    <t>SC447691</t>
  </si>
  <si>
    <t>SC447693</t>
  </si>
  <si>
    <t>SC447695</t>
  </si>
  <si>
    <t>SC447697</t>
  </si>
  <si>
    <t>SC447804</t>
  </si>
  <si>
    <t>SC448387</t>
  </si>
  <si>
    <t>SC449429</t>
  </si>
  <si>
    <t>SC449567</t>
  </si>
  <si>
    <t>SC449821</t>
  </si>
  <si>
    <t>SC449822</t>
  </si>
  <si>
    <t>SC449878</t>
  </si>
  <si>
    <t>SC449882</t>
  </si>
  <si>
    <t>SC449884</t>
  </si>
  <si>
    <t>SC449886</t>
  </si>
  <si>
    <t>SC449887</t>
  </si>
  <si>
    <t>SC449996</t>
  </si>
  <si>
    <t>SC449998</t>
  </si>
  <si>
    <t>SC450049</t>
  </si>
  <si>
    <t>SC450051</t>
  </si>
  <si>
    <t>SC450052</t>
  </si>
  <si>
    <t>SC450054</t>
  </si>
  <si>
    <t>SC450055</t>
  </si>
  <si>
    <t>SC450125</t>
  </si>
  <si>
    <t>SC450127</t>
  </si>
  <si>
    <t>SC450181</t>
  </si>
  <si>
    <t>SC450182</t>
  </si>
  <si>
    <t>SC450185</t>
  </si>
  <si>
    <t>SC450242</t>
  </si>
  <si>
    <t>SC450307</t>
  </si>
  <si>
    <t>SC450308</t>
  </si>
  <si>
    <t>SC450311</t>
  </si>
  <si>
    <t>SC450327</t>
  </si>
  <si>
    <t>SC450347</t>
  </si>
  <si>
    <t>SC450348</t>
  </si>
  <si>
    <t>SC450350</t>
  </si>
  <si>
    <t>SC450353</t>
  </si>
  <si>
    <t>SC450356</t>
  </si>
  <si>
    <t>SC450360</t>
  </si>
  <si>
    <t>SC450361</t>
  </si>
  <si>
    <t>SC450366</t>
  </si>
  <si>
    <t>SC450368</t>
  </si>
  <si>
    <t>SC450385</t>
  </si>
  <si>
    <t>SC450387</t>
  </si>
  <si>
    <t>SC450388</t>
  </si>
  <si>
    <t>SC450389</t>
  </si>
  <si>
    <t>SC450393</t>
  </si>
  <si>
    <t>SC450400</t>
  </si>
  <si>
    <t>SC450413</t>
  </si>
  <si>
    <t>SC450416</t>
  </si>
  <si>
    <t>SC450430</t>
  </si>
  <si>
    <t>SC450433</t>
  </si>
  <si>
    <t>SC450436</t>
  </si>
  <si>
    <t>SC450441</t>
  </si>
  <si>
    <t>SC450443</t>
  </si>
  <si>
    <t>SC450619</t>
  </si>
  <si>
    <t>SC450622</t>
  </si>
  <si>
    <t>SC450623</t>
  </si>
  <si>
    <t>SC450625</t>
  </si>
  <si>
    <t>SC450626</t>
  </si>
  <si>
    <t>SC450628</t>
  </si>
  <si>
    <t>SC450629</t>
  </si>
  <si>
    <t>SC450634</t>
  </si>
  <si>
    <t>SC450640</t>
  </si>
  <si>
    <t>SC450673</t>
  </si>
  <si>
    <t>SC450677</t>
  </si>
  <si>
    <t>SC450816</t>
  </si>
  <si>
    <t>SC450817</t>
  </si>
  <si>
    <t>SC450818</t>
  </si>
  <si>
    <t>SC450822</t>
  </si>
  <si>
    <t>SC450824</t>
  </si>
  <si>
    <t>SC450825</t>
  </si>
  <si>
    <t>SC450826</t>
  </si>
  <si>
    <t>SC450842</t>
  </si>
  <si>
    <t>SC451277</t>
  </si>
  <si>
    <t>SC451279</t>
  </si>
  <si>
    <t>SC451284</t>
  </si>
  <si>
    <t>SC451285</t>
  </si>
  <si>
    <t>SC451286</t>
  </si>
  <si>
    <t>SC451287</t>
  </si>
  <si>
    <t>SC451288</t>
  </si>
  <si>
    <t>SC451291</t>
  </si>
  <si>
    <t>SC451297</t>
  </si>
  <si>
    <t>SC451299</t>
  </si>
  <si>
    <t>SC451303</t>
  </si>
  <si>
    <t>SC451304</t>
  </si>
  <si>
    <t>SC451307</t>
  </si>
  <si>
    <t>SC451311</t>
  </si>
  <si>
    <t>SC451316</t>
  </si>
  <si>
    <t>SC451318</t>
  </si>
  <si>
    <t>SC451320</t>
  </si>
  <si>
    <t>SC451324</t>
  </si>
  <si>
    <t>SC451325</t>
  </si>
  <si>
    <t>SC451330</t>
  </si>
  <si>
    <t>SC451333</t>
  </si>
  <si>
    <t>SC451336</t>
  </si>
  <si>
    <t>SC451338</t>
  </si>
  <si>
    <t>SC451339</t>
  </si>
  <si>
    <t>SC451344</t>
  </si>
  <si>
    <t>SC451347</t>
  </si>
  <si>
    <t>SC451350</t>
  </si>
  <si>
    <t>SC451354</t>
  </si>
  <si>
    <t>SC451357</t>
  </si>
  <si>
    <t>SC451358</t>
  </si>
  <si>
    <t>SC451360</t>
  </si>
  <si>
    <t>SC451362</t>
  </si>
  <si>
    <t>SC451364</t>
  </si>
  <si>
    <t>SC451367</t>
  </si>
  <si>
    <t>SC451375</t>
  </si>
  <si>
    <t>SC451376</t>
  </si>
  <si>
    <t>SC451378</t>
  </si>
  <si>
    <t>SC451382</t>
  </si>
  <si>
    <t>SC451383</t>
  </si>
  <si>
    <t>SC451403</t>
  </si>
  <si>
    <t>SC451408</t>
  </si>
  <si>
    <t>SC451410</t>
  </si>
  <si>
    <t>SC451411</t>
  </si>
  <si>
    <t>SC451413</t>
  </si>
  <si>
    <t>SC451417</t>
  </si>
  <si>
    <t>SC451495</t>
  </si>
  <si>
    <t>SC451496</t>
  </si>
  <si>
    <t>SC451497</t>
  </si>
  <si>
    <t>SC451548</t>
  </si>
  <si>
    <t>SC451784</t>
  </si>
  <si>
    <t>SC451810</t>
  </si>
  <si>
    <t>SC452298</t>
  </si>
  <si>
    <t>SC452564</t>
  </si>
  <si>
    <t>SC452580</t>
  </si>
  <si>
    <t>SC452717</t>
  </si>
  <si>
    <t>SC452903</t>
  </si>
  <si>
    <t>SC453026</t>
  </si>
  <si>
    <t>SC453048</t>
  </si>
  <si>
    <t>SC453155</t>
  </si>
  <si>
    <t>SC453229</t>
  </si>
  <si>
    <t>SC454311</t>
  </si>
  <si>
    <t>SC455396</t>
  </si>
  <si>
    <t>M.Ghulam Qadir Palijo /</t>
  </si>
  <si>
    <t>Ahmed Khan Bozai</t>
  </si>
  <si>
    <t>Mr. Yoshihide Nakamura</t>
  </si>
  <si>
    <t>The American Business Council of Pakistan</t>
  </si>
  <si>
    <t>50 A Street, Phase V, D.H.A, Karachi</t>
  </si>
  <si>
    <t>B-185, Block-5, Gulshan-e-Iqbal Karachi</t>
  </si>
  <si>
    <t>Plot 130, bilal masjid, greax Village, Hawkesbay Road, Karachi</t>
  </si>
  <si>
    <t>6th Fllow, NIC Building, Abbasi Shaheed Road, Karachi.</t>
  </si>
  <si>
    <t>296FDD040587</t>
  </si>
  <si>
    <t>296FDD040596</t>
  </si>
  <si>
    <t>296FDD040953</t>
  </si>
  <si>
    <t>296FDD040960</t>
  </si>
  <si>
    <t>296FDD041065</t>
  </si>
  <si>
    <t>Park Tower</t>
  </si>
  <si>
    <t>Mahohar Lal Sobhani</t>
  </si>
  <si>
    <t>D 403, Marjina Complex, Block 13-B, Gulshan-e-Iqbal, karachi</t>
  </si>
  <si>
    <t>Rafiq Engineering Industries Pvt Ltd</t>
  </si>
  <si>
    <t>P.O. Box No.9, Rafiqabad, G.T. Road, Gujrat</t>
  </si>
  <si>
    <t>Ijaz Ahmed</t>
  </si>
  <si>
    <t>142- Abubakkar Block, New Garden Town, Lahore</t>
  </si>
  <si>
    <t>Mohammad Abbas Butt</t>
  </si>
  <si>
    <t>House No.40, Street 25-A, New Park Wasan Pura, Lahore</t>
  </si>
  <si>
    <t>Ali Cheema/Laila Mehreen</t>
  </si>
  <si>
    <t>114-8-A, Munir Road, Lahore Cantt.</t>
  </si>
  <si>
    <t>Saira Ijaz &amp;/or Sughra Ijaz</t>
  </si>
  <si>
    <t>97 C-2, Gulberg III, Lahore</t>
  </si>
  <si>
    <t>Gulraze Ahmed/Attia Gulrazee</t>
  </si>
  <si>
    <t>House No.31-A, Umer Street-31, Garhi Shahu, Lahore</t>
  </si>
  <si>
    <t>M Mansoor Malik</t>
  </si>
  <si>
    <t>556-F, Johar Town, Lahore</t>
  </si>
  <si>
    <t>Muhammad Fayyaz</t>
  </si>
  <si>
    <t>162 Islam Block, Azam Gardens Multan Road, Lahore</t>
  </si>
  <si>
    <t>Zahida Tareen</t>
  </si>
  <si>
    <t>615-A, Tariq Road, Lahore</t>
  </si>
  <si>
    <t>ABDUL HAFEEZ KHAN</t>
  </si>
  <si>
    <t>32-E, JAIL ROAD, LAHORE.</t>
  </si>
  <si>
    <t>AKBAR RAZA KHAN</t>
  </si>
  <si>
    <t>OPPOSITE SECTOR 'U', DHA LAHORE CANTT - 54792</t>
  </si>
  <si>
    <t>AMTUL SATTAR / AAMIR SATTAR</t>
  </si>
  <si>
    <t>105 C 2GULBERG III LAHORE</t>
  </si>
  <si>
    <t xml:space="preserve">BEGUM SARWAT RASHID </t>
  </si>
  <si>
    <t>87 SHAHRAH-E-QUAID-E-AZAM, LAHORE</t>
  </si>
  <si>
    <t>SHAMIM HAQ</t>
  </si>
  <si>
    <t>23/3 RACE COURSE ROAD,LAHORE</t>
  </si>
  <si>
    <t>H &amp; K INTERNATIONAL</t>
  </si>
  <si>
    <t>BISHOPS HOUSE,1-LAWERENCE ROAD,LAHORE.</t>
  </si>
  <si>
    <t>IMRAN IJAZ</t>
  </si>
  <si>
    <t>OLYMPIC HOUSE,2-HAMID NIZAMI ROAD (TEMPLE ROAD),LAHORE.</t>
  </si>
  <si>
    <t>IMRAN AZIZ KHAN</t>
  </si>
  <si>
    <t>671/4  Z, L.C.C.H.S.,LAHORE.</t>
  </si>
  <si>
    <t>GUL AHMAD MALIK</t>
  </si>
  <si>
    <t>VILLAGE KHAOKAHR GHARBI, P.O.KHAS,DISTT GUJRAT.</t>
  </si>
  <si>
    <t>MOHAMMAD ANWER</t>
  </si>
  <si>
    <t>214-B NEW CHAUBURJI PARK,LAHORE</t>
  </si>
  <si>
    <t>ANWAR &amp; CO</t>
  </si>
  <si>
    <t>BISHOP'S HOUSE,1-LAWERENCE ROAD,LAHORE.</t>
  </si>
  <si>
    <t>HOME MAKERS</t>
  </si>
  <si>
    <t>44 GULBERG 5 LAHORE.</t>
  </si>
  <si>
    <t>MOHAMMAD ATHER AWAIS</t>
  </si>
  <si>
    <t>57 A GHULAM HUSSAIN PARKS HADBAGH, LAHORE</t>
  </si>
  <si>
    <t>ZAHEER AHMED SHEIKH</t>
  </si>
  <si>
    <t>1/1 SHAMI ROAD CANTONEMENT ,LAHORE.</t>
  </si>
  <si>
    <t>ARSHAD MAHMOOD</t>
  </si>
  <si>
    <t>44-GULBERG 5,LAHORE.</t>
  </si>
  <si>
    <t>SYED BABAR AHMED</t>
  </si>
  <si>
    <t>3-A, AFZAL PARK, ABDALI ROAD ISLAMPURA ,LAHROE</t>
  </si>
  <si>
    <t>GHAYUR ABBAS</t>
  </si>
  <si>
    <t>577 UMAR BLOCK,ALLAMA IQBAL TOWN,LAHORE.</t>
  </si>
  <si>
    <t>ASHFAQ AHMED</t>
  </si>
  <si>
    <t>11-A,SHAMI ROAD,LAHORE CANTT</t>
  </si>
  <si>
    <t>HAFEEZ AHMED MOHAR</t>
  </si>
  <si>
    <t>SCHERZADE SHAH BOKHARI</t>
  </si>
  <si>
    <t>23/3, RACE COURSE ROAD,LAHORE</t>
  </si>
  <si>
    <t>NAVEED SAEED</t>
  </si>
  <si>
    <t>SHAH-E- HAMDAN HOSPITAL92 RAVI ROAD,LAHORE.</t>
  </si>
  <si>
    <t>KAMRAN KHAN</t>
  </si>
  <si>
    <t>2 KASHMIR ROAD,LAHORE</t>
  </si>
  <si>
    <t>MOEED HASSAN PIRZADA</t>
  </si>
  <si>
    <t>436-AI, TOWNSHIP,LAHORE.</t>
  </si>
  <si>
    <t>NADEEM A. KHAN</t>
  </si>
  <si>
    <t>SHAHBAZ MANZIL,11 EMPRESS ROAD,LAHORE.</t>
  </si>
  <si>
    <t>MOHAMMAD AMIN</t>
  </si>
  <si>
    <t>318 WESTWOOD COLONY,THOKAR NIAZ BAIG RAIWIND ROAD,LAHORE</t>
  </si>
  <si>
    <t>CHANAR SUGAR MILLS LTD.</t>
  </si>
  <si>
    <t>157-BTECH SOCIETYCANAL BANK,LAHORE.</t>
  </si>
  <si>
    <t>TARIQ RASHID</t>
  </si>
  <si>
    <t>383, CANAL VIEWH/SOCIETY, MULTAN ROAD,LAHORE</t>
  </si>
  <si>
    <t>PLASTIC SURGERY CENTRE</t>
  </si>
  <si>
    <t>29/7 RACE COURSE ROAD,LAHORE</t>
  </si>
  <si>
    <t>MOHAMMAD NAEEM</t>
  </si>
  <si>
    <t>AGHA KAMAL HAIDER ROAD,SIALKOT CANTT.</t>
  </si>
  <si>
    <t>ANIS AHMAD</t>
  </si>
  <si>
    <t>62-E/1,GULBERG-III,LAHORE.</t>
  </si>
  <si>
    <t>AWAN TEXTILE</t>
  </si>
  <si>
    <t>N.C.I.D.E.NATIONAL SECRETARIAT,51/1, SHAH JAMAL,LAHORE</t>
  </si>
  <si>
    <t>BUSHRA RAIZ</t>
  </si>
  <si>
    <t>62/6 - SHER KHAN ROAD,LAHORE</t>
  </si>
  <si>
    <t>JAVED RAHEEM</t>
  </si>
  <si>
    <t>124 D BABAR BLOCK NEW GARDEN TOWN,LAHORE.</t>
  </si>
  <si>
    <t>LATIF BROTHERS</t>
  </si>
  <si>
    <t>27/1-LAWERENCE ROAD,LAHORE.</t>
  </si>
  <si>
    <t>MALIK MUNAWAR</t>
  </si>
  <si>
    <t>106-C,ABDALI ROAD ISLAMPURA,LAHORE.</t>
  </si>
  <si>
    <t>MAZHAR HUSSAIN</t>
  </si>
  <si>
    <t>SQN1-C, GULBERG VLAHORE</t>
  </si>
  <si>
    <t>MAZHAR KARIM</t>
  </si>
  <si>
    <t>11-C,DANE PUR ROAD,GOR-1,LAHORE</t>
  </si>
  <si>
    <t>NOSHEEN RASHID</t>
  </si>
  <si>
    <t>HOUSE-111-B,PCSIR COLONY, CANAL BANK,LAHORE.</t>
  </si>
  <si>
    <t>PERVAIZ UR REHMAN</t>
  </si>
  <si>
    <t>H # 1, ST 43,F.7/1, MARVI ROAD,ISLAMABAD</t>
  </si>
  <si>
    <t>REGENT KNITWEAR</t>
  </si>
  <si>
    <t>12-A/IIIM.A. JOUHAR TOWN,LAHORE</t>
  </si>
  <si>
    <t>SAEED ZIA</t>
  </si>
  <si>
    <t>6- SCOTCH CORNER,UPPER MALL,LAHORE.</t>
  </si>
  <si>
    <t>SHAIK AMIR ALI</t>
  </si>
  <si>
    <t>249 A/3, GULBERG III,LAHORE</t>
  </si>
  <si>
    <t>WASEEM MALIK</t>
  </si>
  <si>
    <t>675-E/1,JOHAR TOWN, LAHORE</t>
  </si>
  <si>
    <t>KH. MOHAMMAD AKBAR</t>
  </si>
  <si>
    <t>83-AIBAK BLOCK, NEW GARDEN TOWN,LAHORE</t>
  </si>
  <si>
    <t>FAISAL KHAN</t>
  </si>
  <si>
    <t>P.O.BOX 536,LAHORE.</t>
  </si>
  <si>
    <t>KARIM YOUSAF BEG</t>
  </si>
  <si>
    <t>NEUVILLE CONVENT 3, GOLF ROAD,LAHORE 54000.</t>
  </si>
  <si>
    <t xml:space="preserve">DAUGHTERS OF SAINT </t>
  </si>
  <si>
    <t>PAUL51 MAIN GULBERG,LAHORE.</t>
  </si>
  <si>
    <t>PARDISE SUBS AGENCY</t>
  </si>
  <si>
    <t>40 C Model TownLahore</t>
  </si>
  <si>
    <t>LH117677</t>
  </si>
  <si>
    <t>LH117679</t>
  </si>
  <si>
    <t>LH117682</t>
  </si>
  <si>
    <t>LH117684</t>
  </si>
  <si>
    <t>LH118610</t>
  </si>
  <si>
    <t>LH118626</t>
  </si>
  <si>
    <t>LH118639</t>
  </si>
  <si>
    <t>LH118649</t>
  </si>
  <si>
    <t>LH118651</t>
  </si>
  <si>
    <t>LH118654</t>
  </si>
  <si>
    <t>LH118655</t>
  </si>
  <si>
    <t>LH118656</t>
  </si>
  <si>
    <t>LH118662</t>
  </si>
  <si>
    <t>LH118663</t>
  </si>
  <si>
    <t>LH118665</t>
  </si>
  <si>
    <t>LH118683</t>
  </si>
  <si>
    <t>LH118684</t>
  </si>
  <si>
    <t>LH118685</t>
  </si>
  <si>
    <t>LH118686</t>
  </si>
  <si>
    <t>LH118687</t>
  </si>
  <si>
    <t>LH118688</t>
  </si>
  <si>
    <t>LH118772</t>
  </si>
  <si>
    <t>LH118924</t>
  </si>
  <si>
    <t>LH118925</t>
  </si>
  <si>
    <t>LH118926</t>
  </si>
  <si>
    <t>LH118927</t>
  </si>
  <si>
    <t>LH118942</t>
  </si>
  <si>
    <t>LH118992</t>
  </si>
  <si>
    <t>LH119002</t>
  </si>
  <si>
    <t>LH119013</t>
  </si>
  <si>
    <t>LH119016</t>
  </si>
  <si>
    <t>LH119020</t>
  </si>
  <si>
    <t>LH119029</t>
  </si>
  <si>
    <t>LH119032</t>
  </si>
  <si>
    <t>LH119035</t>
  </si>
  <si>
    <t>LH119036</t>
  </si>
  <si>
    <t>LH119037</t>
  </si>
  <si>
    <t>LH119043</t>
  </si>
  <si>
    <t>LH119048</t>
  </si>
  <si>
    <t>LH119050</t>
  </si>
  <si>
    <t>LH119054</t>
  </si>
  <si>
    <t>LH119061</t>
  </si>
  <si>
    <t>LH119070</t>
  </si>
  <si>
    <t>LH119225</t>
  </si>
  <si>
    <t>LH119362</t>
  </si>
  <si>
    <t>LH119363</t>
  </si>
  <si>
    <t>LH119587</t>
  </si>
  <si>
    <t>LH120183</t>
  </si>
  <si>
    <t>LAHORE UNIVERSITY OF MANAGEMENT SICNCES</t>
  </si>
  <si>
    <t>Sector U, DHA, Lahore.</t>
  </si>
  <si>
    <t>NISHAT MILLS LTD.</t>
  </si>
  <si>
    <t>SYED MARATAB ALI ROAD, GULLBERG IV, LAHORE.</t>
  </si>
  <si>
    <t>SALEEM AHMED</t>
  </si>
  <si>
    <t>33 CC, DHA, LAHORE.</t>
  </si>
  <si>
    <t>297FDD024108</t>
  </si>
  <si>
    <t>297FDD024480</t>
  </si>
  <si>
    <t>297FDD024494</t>
  </si>
  <si>
    <t>297FDD024530</t>
  </si>
  <si>
    <t>297FDD024537</t>
  </si>
  <si>
    <t>Redco Textiles Limited</t>
  </si>
  <si>
    <t>78-E, Blue Area, Islamabad</t>
  </si>
  <si>
    <t>Mohd Aslam</t>
  </si>
  <si>
    <t>House No.6-55, Gali 8, Hayat Ser Road, Gujar Khan</t>
  </si>
  <si>
    <t>Canadian High Commission</t>
  </si>
  <si>
    <t>Diplomatic Enclave, Blue Area, Islamabad</t>
  </si>
  <si>
    <t>IS067277</t>
  </si>
  <si>
    <t>Afshan Fatima Ahmed</t>
  </si>
  <si>
    <t>114-1-Block, Model Town, Lahore</t>
  </si>
  <si>
    <t>IS068175</t>
  </si>
  <si>
    <t>Mrs. Shazia Tariq Rehman</t>
  </si>
  <si>
    <t>C/o Raja Group of Industries, 192-A, S.M.C.H.S, Society, Shahrah-e-Faisal, Khi</t>
  </si>
  <si>
    <t>IS068096</t>
  </si>
  <si>
    <t>Hasan Nawaz Gardezi</t>
  </si>
  <si>
    <t>27- School Road, F-7/1, Islamabad</t>
  </si>
  <si>
    <t>IS058364</t>
  </si>
  <si>
    <t>Muhammad Azeem Chaudhry</t>
  </si>
  <si>
    <t>Ali Medical Complex, Star Gate, Shahrah-e-Faisal, Karachi</t>
  </si>
  <si>
    <t>299FDD106059</t>
  </si>
  <si>
    <t>FCSR</t>
  </si>
  <si>
    <t>FX1106300001</t>
  </si>
  <si>
    <t>MTM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</si>
</sst>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\-yyyy;@"/>
    <numFmt numFmtId="166" formatCode="_(* #,##0.00_);_(* \(#,##0.00\);_(* \-??_);_(@_)"/>
    <numFmt numFmtId="167" formatCode="[$-409]dddd\,\ mmmm\ dd\,\ yyyy"/>
    <numFmt numFmtId="168" formatCode="[$-409]dd\-mmm\-yy;@"/>
    <numFmt numFmtId="169" formatCode="dd/mm/yyyy;@"/>
    <numFmt numFmtId="170" formatCode="d\.m\.yy;@"/>
    <numFmt numFmtId="171" formatCode="dd\.mm\.yyyy;@"/>
    <numFmt numFmtId="172" formatCode="[$-409]d\-mmm\-yy;@"/>
    <numFmt numFmtId="173" formatCode="dd\-mm\-yyyy"/>
    <numFmt numFmtId="174" formatCode="\$#,##0.00_);[Red]&quot;($&quot;#,##0.00\)"/>
    <numFmt numFmtId="175" formatCode="dd\-mm\-yyyy\l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</numFmts>
  <fonts count="32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sz val="10"/>
      <color indexed="8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0" fillId="0" borderId="12" xfId="0" applyNumberFormat="1" applyBorder="1" applyAlignment="1">
      <alignment/>
    </xf>
    <xf numFmtId="0" fontId="28" fillId="0" borderId="10" xfId="0" applyFont="1" applyBorder="1" applyAlignment="1" quotePrefix="1">
      <alignment horizontal="center"/>
    </xf>
    <xf numFmtId="0" fontId="28" fillId="0" borderId="10" xfId="0" applyFont="1" applyBorder="1" applyAlignment="1">
      <alignment horizontal="center"/>
    </xf>
    <xf numFmtId="0" fontId="28" fillId="25" borderId="10" xfId="0" applyFont="1" applyFill="1" applyBorder="1" applyAlignment="1" quotePrefix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16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25" borderId="10" xfId="0" applyFont="1" applyFill="1" applyBorder="1" applyAlignment="1">
      <alignment/>
    </xf>
    <xf numFmtId="164" fontId="28" fillId="0" borderId="10" xfId="0" applyNumberFormat="1" applyFont="1" applyBorder="1" applyAlignment="1">
      <alignment horizontal="center"/>
    </xf>
    <xf numFmtId="0" fontId="28" fillId="0" borderId="10" xfId="61" applyFont="1" applyBorder="1">
      <alignment/>
      <protection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vertical="justify" wrapText="1"/>
    </xf>
    <xf numFmtId="164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justify" vertical="justify" wrapText="1"/>
    </xf>
    <xf numFmtId="49" fontId="28" fillId="0" borderId="10" xfId="0" applyNumberFormat="1" applyFont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65" fontId="28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28" fillId="0" borderId="10" xfId="42" applyNumberFormat="1" applyFont="1" applyFill="1" applyBorder="1" applyAlignment="1" applyProtection="1" quotePrefix="1">
      <alignment horizontal="center"/>
      <protection/>
    </xf>
    <xf numFmtId="165" fontId="28" fillId="0" borderId="10" xfId="42" applyNumberFormat="1" applyFont="1" applyFill="1" applyBorder="1" applyAlignment="1" applyProtection="1">
      <alignment horizontal="center"/>
      <protection/>
    </xf>
    <xf numFmtId="14" fontId="4" fillId="24" borderId="10" xfId="0" applyNumberFormat="1" applyFont="1" applyFill="1" applyBorder="1" applyAlignment="1">
      <alignment horizontal="center"/>
    </xf>
    <xf numFmtId="165" fontId="28" fillId="25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43" fontId="4" fillId="24" borderId="10" xfId="42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43" fontId="4" fillId="24" borderId="10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9" fillId="0" borderId="10" xfId="59" applyFont="1" applyFill="1" applyBorder="1" applyAlignment="1">
      <alignment horizontal="center" wrapText="1"/>
      <protection/>
    </xf>
    <xf numFmtId="0" fontId="28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164" fontId="28" fillId="25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26" fillId="25" borderId="18" xfId="0" applyFont="1" applyFill="1" applyBorder="1" applyAlignment="1">
      <alignment horizontal="center"/>
    </xf>
    <xf numFmtId="164" fontId="28" fillId="25" borderId="10" xfId="0" applyNumberFormat="1" applyFont="1" applyFill="1" applyBorder="1" applyAlignment="1">
      <alignment/>
    </xf>
    <xf numFmtId="49" fontId="28" fillId="25" borderId="10" xfId="0" applyNumberFormat="1" applyFont="1" applyFill="1" applyBorder="1" applyAlignment="1">
      <alignment horizontal="center" wrapText="1"/>
    </xf>
    <xf numFmtId="0" fontId="28" fillId="25" borderId="13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wrapText="1"/>
    </xf>
    <xf numFmtId="164" fontId="4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wrapText="1"/>
    </xf>
    <xf numFmtId="165" fontId="28" fillId="25" borderId="13" xfId="0" applyNumberFormat="1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16" fontId="28" fillId="0" borderId="10" xfId="0" applyNumberFormat="1" applyFont="1" applyBorder="1" applyAlignment="1" quotePrefix="1">
      <alignment horizontal="center"/>
    </xf>
    <xf numFmtId="1" fontId="28" fillId="0" borderId="10" xfId="0" applyNumberFormat="1" applyFont="1" applyBorder="1" applyAlignment="1" quotePrefix="1">
      <alignment horizontal="center"/>
    </xf>
    <xf numFmtId="1" fontId="28" fillId="0" borderId="10" xfId="0" applyNumberFormat="1" applyFont="1" applyBorder="1" applyAlignment="1">
      <alignment horizontal="center"/>
    </xf>
    <xf numFmtId="1" fontId="28" fillId="25" borderId="10" xfId="0" applyNumberFormat="1" applyFont="1" applyFill="1" applyBorder="1" applyAlignment="1" quotePrefix="1">
      <alignment horizontal="center"/>
    </xf>
    <xf numFmtId="0" fontId="30" fillId="0" borderId="10" xfId="0" applyFont="1" applyBorder="1" applyAlignment="1">
      <alignment horizontal="center"/>
    </xf>
    <xf numFmtId="0" fontId="29" fillId="25" borderId="10" xfId="0" applyFont="1" applyFill="1" applyBorder="1" applyAlignment="1">
      <alignment/>
    </xf>
    <xf numFmtId="0" fontId="29" fillId="25" borderId="19" xfId="0" applyFont="1" applyFill="1" applyBorder="1" applyAlignment="1">
      <alignment/>
    </xf>
    <xf numFmtId="0" fontId="29" fillId="25" borderId="10" xfId="60" applyFont="1" applyFill="1" applyBorder="1" applyAlignment="1">
      <alignment horizontal="left"/>
      <protection/>
    </xf>
    <xf numFmtId="0" fontId="29" fillId="25" borderId="10" xfId="0" applyFont="1" applyFill="1" applyBorder="1" applyAlignment="1">
      <alignment horizontal="center"/>
    </xf>
    <xf numFmtId="0" fontId="29" fillId="25" borderId="19" xfId="0" applyFont="1" applyFill="1" applyBorder="1" applyAlignment="1">
      <alignment horizontal="center"/>
    </xf>
    <xf numFmtId="43" fontId="29" fillId="25" borderId="10" xfId="42" applyFont="1" applyFill="1" applyBorder="1" applyAlignment="1">
      <alignment horizontal="right"/>
    </xf>
    <xf numFmtId="43" fontId="29" fillId="25" borderId="19" xfId="42" applyFont="1" applyFill="1" applyBorder="1" applyAlignment="1">
      <alignment horizontal="right"/>
    </xf>
    <xf numFmtId="43" fontId="29" fillId="25" borderId="15" xfId="42" applyFont="1" applyFill="1" applyBorder="1" applyAlignment="1">
      <alignment horizontal="right"/>
    </xf>
    <xf numFmtId="15" fontId="29" fillId="25" borderId="10" xfId="0" applyNumberFormat="1" applyFont="1" applyFill="1" applyBorder="1" applyAlignment="1">
      <alignment horizontal="center"/>
    </xf>
    <xf numFmtId="15" fontId="29" fillId="25" borderId="19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49" fontId="28" fillId="24" borderId="10" xfId="0" applyNumberFormat="1" applyFont="1" applyFill="1" applyBorder="1" applyAlignment="1">
      <alignment horizontal="center" wrapText="1"/>
    </xf>
    <xf numFmtId="164" fontId="28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43" fontId="28" fillId="24" borderId="10" xfId="0" applyNumberFormat="1" applyFont="1" applyFill="1" applyBorder="1" applyAlignment="1">
      <alignment horizontal="center"/>
    </xf>
    <xf numFmtId="15" fontId="29" fillId="24" borderId="10" xfId="0" applyNumberFormat="1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/>
    </xf>
    <xf numFmtId="1" fontId="28" fillId="25" borderId="0" xfId="0" applyNumberFormat="1" applyFont="1" applyFill="1" applyAlignment="1">
      <alignment horizontal="center"/>
    </xf>
    <xf numFmtId="0" fontId="28" fillId="0" borderId="10" xfId="61" applyFont="1" applyBorder="1" applyAlignment="1">
      <alignment wrapText="1"/>
      <protection/>
    </xf>
    <xf numFmtId="0" fontId="28" fillId="0" borderId="10" xfId="0" applyFont="1" applyBorder="1" applyAlignment="1">
      <alignment horizontal="left" wrapText="1"/>
    </xf>
    <xf numFmtId="180" fontId="28" fillId="25" borderId="10" xfId="0" applyNumberFormat="1" applyFont="1" applyFill="1" applyBorder="1" applyAlignment="1">
      <alignment horizontal="center"/>
    </xf>
    <xf numFmtId="43" fontId="29" fillId="25" borderId="10" xfId="42" applyFont="1" applyFill="1" applyBorder="1" applyAlignment="1">
      <alignment/>
    </xf>
    <xf numFmtId="4" fontId="29" fillId="25" borderId="10" xfId="0" applyNumberFormat="1" applyFont="1" applyFill="1" applyBorder="1" applyAlignment="1">
      <alignment/>
    </xf>
    <xf numFmtId="43" fontId="29" fillId="25" borderId="10" xfId="44" applyFont="1" applyFill="1" applyBorder="1" applyAlignment="1">
      <alignment/>
    </xf>
    <xf numFmtId="43" fontId="29" fillId="25" borderId="10" xfId="0" applyNumberFormat="1" applyFont="1" applyFill="1" applyBorder="1" applyAlignment="1">
      <alignment horizontal="center"/>
    </xf>
    <xf numFmtId="43" fontId="29" fillId="25" borderId="10" xfId="42" applyFont="1" applyFill="1" applyBorder="1" applyAlignment="1" applyProtection="1">
      <alignment horizontal="center"/>
      <protection/>
    </xf>
    <xf numFmtId="43" fontId="29" fillId="25" borderId="10" xfId="42" applyFont="1" applyFill="1" applyBorder="1" applyAlignment="1">
      <alignment horizontal="center"/>
    </xf>
    <xf numFmtId="43" fontId="31" fillId="25" borderId="10" xfId="42" applyFont="1" applyFill="1" applyBorder="1" applyAlignment="1" applyProtection="1">
      <alignment horizontal="center"/>
      <protection/>
    </xf>
    <xf numFmtId="43" fontId="31" fillId="25" borderId="10" xfId="42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0" borderId="23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49" fontId="2" fillId="20" borderId="2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KR Ac and Payo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009" xfId="59"/>
    <cellStyle name="Normal_PAYORDER_DD_2000-main file" xfId="60"/>
    <cellStyle name="Normal_PKR Ac and Pay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87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2" max="2" width="4.421875" style="0" customWidth="1"/>
    <col min="3" max="3" width="5.00390625" style="0" customWidth="1"/>
    <col min="4" max="4" width="18.00390625" style="0" customWidth="1"/>
    <col min="5" max="5" width="4.140625" style="0" customWidth="1"/>
    <col min="6" max="6" width="12.140625" style="1" bestFit="1" customWidth="1"/>
    <col min="7" max="7" width="31.140625" style="0" bestFit="1" customWidth="1"/>
    <col min="8" max="8" width="52.00390625" style="2" customWidth="1"/>
    <col min="9" max="9" width="4.421875" style="1" customWidth="1"/>
    <col min="10" max="10" width="9.7109375" style="0" customWidth="1"/>
    <col min="11" max="11" width="6.140625" style="0" customWidth="1"/>
    <col min="12" max="12" width="4.421875" style="1" customWidth="1"/>
    <col min="13" max="13" width="11.421875" style="1" customWidth="1"/>
    <col min="14" max="14" width="4.421875" style="0" customWidth="1"/>
    <col min="15" max="15" width="5.28125" style="0" customWidth="1"/>
    <col min="16" max="16" width="9.7109375" style="0" customWidth="1"/>
    <col min="17" max="17" width="6.421875" style="0" bestFit="1" customWidth="1"/>
    <col min="18" max="18" width="10.28125" style="0" customWidth="1"/>
    <col min="19" max="19" width="8.7109375" style="2" customWidth="1"/>
    <col min="20" max="20" width="9.421875" style="2" customWidth="1"/>
    <col min="21" max="21" width="10.28125" style="0" customWidth="1"/>
    <col min="22" max="22" width="14.140625" style="1" bestFit="1" customWidth="1"/>
  </cols>
  <sheetData>
    <row r="1" spans="7:21" ht="16.5" thickBot="1">
      <c r="G1" s="2"/>
      <c r="U1" s="3" t="s">
        <v>27</v>
      </c>
    </row>
    <row r="2" spans="2:22" ht="12.75">
      <c r="B2" s="107" t="s">
        <v>23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9"/>
    </row>
    <row r="3" spans="2:22" ht="12.75">
      <c r="B3" s="118" t="s">
        <v>48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20"/>
    </row>
    <row r="4" spans="2:22" ht="15.75" customHeight="1">
      <c r="B4" s="118" t="s">
        <v>29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</row>
    <row r="5" spans="2:22" ht="17.25" customHeight="1" thickBot="1">
      <c r="B5" s="118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</row>
    <row r="6" spans="2:22" ht="23.25" customHeight="1" thickTop="1">
      <c r="B6" s="110" t="s">
        <v>0</v>
      </c>
      <c r="C6" s="112" t="s">
        <v>17</v>
      </c>
      <c r="D6" s="112"/>
      <c r="E6" s="112" t="s">
        <v>18</v>
      </c>
      <c r="F6" s="112" t="s">
        <v>1</v>
      </c>
      <c r="G6" s="112"/>
      <c r="H6" s="112"/>
      <c r="I6" s="113" t="s">
        <v>2</v>
      </c>
      <c r="J6" s="112" t="s">
        <v>3</v>
      </c>
      <c r="K6" s="112"/>
      <c r="L6" s="112" t="s">
        <v>4</v>
      </c>
      <c r="M6" s="112"/>
      <c r="N6" s="112" t="s">
        <v>5</v>
      </c>
      <c r="O6" s="112"/>
      <c r="P6" s="112"/>
      <c r="Q6" s="112"/>
      <c r="R6" s="112"/>
      <c r="S6" s="112"/>
      <c r="T6" s="112"/>
      <c r="U6" s="112" t="s">
        <v>6</v>
      </c>
      <c r="V6" s="116" t="s">
        <v>21</v>
      </c>
    </row>
    <row r="7" spans="2:22" ht="74.25">
      <c r="B7" s="111"/>
      <c r="C7" s="5" t="s">
        <v>19</v>
      </c>
      <c r="D7" s="5" t="s">
        <v>7</v>
      </c>
      <c r="E7" s="115"/>
      <c r="F7" s="4" t="s">
        <v>22</v>
      </c>
      <c r="G7" s="4" t="s">
        <v>8</v>
      </c>
      <c r="H7" s="6" t="s">
        <v>9</v>
      </c>
      <c r="I7" s="114"/>
      <c r="J7" s="4" t="s">
        <v>10</v>
      </c>
      <c r="K7" s="4" t="s">
        <v>11</v>
      </c>
      <c r="L7" s="4" t="s">
        <v>12</v>
      </c>
      <c r="M7" s="4" t="s">
        <v>13</v>
      </c>
      <c r="N7" s="4" t="s">
        <v>26</v>
      </c>
      <c r="O7" s="4" t="s">
        <v>24</v>
      </c>
      <c r="P7" s="4" t="s">
        <v>25</v>
      </c>
      <c r="Q7" s="4" t="s">
        <v>14</v>
      </c>
      <c r="R7" s="4" t="s">
        <v>15</v>
      </c>
      <c r="S7" s="38" t="s">
        <v>20</v>
      </c>
      <c r="T7" s="38" t="s">
        <v>16</v>
      </c>
      <c r="U7" s="115"/>
      <c r="V7" s="117"/>
    </row>
    <row r="8" spans="2:22" ht="12.75">
      <c r="B8" s="50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39">
        <v>7</v>
      </c>
      <c r="I8" s="51">
        <v>8</v>
      </c>
      <c r="J8" s="51">
        <v>9</v>
      </c>
      <c r="K8" s="51">
        <v>10</v>
      </c>
      <c r="L8" s="51">
        <v>11</v>
      </c>
      <c r="M8" s="51">
        <v>12</v>
      </c>
      <c r="N8" s="51">
        <v>13</v>
      </c>
      <c r="O8" s="51">
        <v>14</v>
      </c>
      <c r="P8" s="51">
        <v>15</v>
      </c>
      <c r="Q8" s="51">
        <v>16</v>
      </c>
      <c r="R8" s="51">
        <v>17</v>
      </c>
      <c r="S8" s="39">
        <v>18</v>
      </c>
      <c r="T8" s="39">
        <v>19</v>
      </c>
      <c r="U8" s="51">
        <v>20</v>
      </c>
      <c r="V8" s="52">
        <v>21</v>
      </c>
    </row>
    <row r="9" spans="2:22" ht="14.25" customHeight="1">
      <c r="B9" s="53">
        <v>1</v>
      </c>
      <c r="C9" s="13">
        <v>9001</v>
      </c>
      <c r="D9" s="13" t="s">
        <v>30</v>
      </c>
      <c r="E9" s="13" t="s">
        <v>31</v>
      </c>
      <c r="F9" s="13"/>
      <c r="G9" s="17" t="s">
        <v>49</v>
      </c>
      <c r="H9" s="17" t="s">
        <v>50</v>
      </c>
      <c r="I9" s="27" t="s">
        <v>35</v>
      </c>
      <c r="J9" s="46">
        <v>100035353</v>
      </c>
      <c r="K9" s="13" t="s">
        <v>53</v>
      </c>
      <c r="L9" s="21"/>
      <c r="M9" s="21"/>
      <c r="N9" s="13" t="s">
        <v>38</v>
      </c>
      <c r="O9" s="13"/>
      <c r="P9" s="13"/>
      <c r="Q9" s="13"/>
      <c r="R9" s="13"/>
      <c r="S9" s="98">
        <v>76682.87</v>
      </c>
      <c r="T9" s="98">
        <v>76682.87</v>
      </c>
      <c r="U9" s="34">
        <v>36556</v>
      </c>
      <c r="V9" s="30" t="s">
        <v>56</v>
      </c>
    </row>
    <row r="10" spans="2:22" ht="14.25" customHeight="1">
      <c r="B10" s="53">
        <v>2</v>
      </c>
      <c r="C10" s="13">
        <v>9001</v>
      </c>
      <c r="D10" s="13" t="s">
        <v>30</v>
      </c>
      <c r="E10" s="13" t="s">
        <v>31</v>
      </c>
      <c r="F10" s="72">
        <v>4220118838395</v>
      </c>
      <c r="G10" s="17" t="s">
        <v>51</v>
      </c>
      <c r="H10" s="17" t="s">
        <v>52</v>
      </c>
      <c r="I10" s="27" t="s">
        <v>35</v>
      </c>
      <c r="J10" s="46">
        <v>100102182</v>
      </c>
      <c r="K10" s="13" t="s">
        <v>53</v>
      </c>
      <c r="L10" s="21"/>
      <c r="M10" s="21"/>
      <c r="N10" s="13" t="s">
        <v>38</v>
      </c>
      <c r="O10" s="13"/>
      <c r="P10" s="13"/>
      <c r="Q10" s="13"/>
      <c r="R10" s="13"/>
      <c r="S10" s="98">
        <v>50850</v>
      </c>
      <c r="T10" s="98">
        <v>50850</v>
      </c>
      <c r="U10" s="34">
        <v>36733</v>
      </c>
      <c r="V10" s="30" t="s">
        <v>45</v>
      </c>
    </row>
    <row r="11" spans="2:22" ht="14.25" customHeight="1">
      <c r="B11" s="53">
        <v>3</v>
      </c>
      <c r="C11" s="13">
        <v>9001</v>
      </c>
      <c r="D11" s="13" t="s">
        <v>30</v>
      </c>
      <c r="E11" s="13" t="s">
        <v>31</v>
      </c>
      <c r="F11" s="72">
        <v>4230189139756</v>
      </c>
      <c r="G11" s="17" t="s">
        <v>54</v>
      </c>
      <c r="H11" s="17" t="s">
        <v>55</v>
      </c>
      <c r="I11" s="27" t="s">
        <v>35</v>
      </c>
      <c r="J11" s="46">
        <v>100095399</v>
      </c>
      <c r="K11" s="13" t="s">
        <v>53</v>
      </c>
      <c r="L11" s="21"/>
      <c r="M11" s="21"/>
      <c r="N11" s="13" t="s">
        <v>38</v>
      </c>
      <c r="O11" s="13"/>
      <c r="P11" s="13"/>
      <c r="Q11" s="13"/>
      <c r="R11" s="13"/>
      <c r="S11" s="98">
        <v>3.5</v>
      </c>
      <c r="T11" s="98">
        <v>3.5</v>
      </c>
      <c r="U11" s="35">
        <v>36861</v>
      </c>
      <c r="V11" s="30" t="s">
        <v>45</v>
      </c>
    </row>
    <row r="12" spans="2:22" ht="14.25" customHeight="1">
      <c r="B12" s="53">
        <v>4</v>
      </c>
      <c r="C12" s="13">
        <v>9001</v>
      </c>
      <c r="D12" s="13" t="s">
        <v>30</v>
      </c>
      <c r="E12" s="13" t="s">
        <v>31</v>
      </c>
      <c r="F12" s="73">
        <v>3520280562949</v>
      </c>
      <c r="G12" s="17" t="s">
        <v>57</v>
      </c>
      <c r="H12" s="17" t="s">
        <v>58</v>
      </c>
      <c r="I12" s="61" t="s">
        <v>35</v>
      </c>
      <c r="J12" s="46">
        <v>150028202</v>
      </c>
      <c r="K12" s="13" t="s">
        <v>37</v>
      </c>
      <c r="L12" s="21"/>
      <c r="M12" s="21"/>
      <c r="N12" s="46" t="s">
        <v>38</v>
      </c>
      <c r="O12" s="13"/>
      <c r="P12" s="71"/>
      <c r="Q12" s="13"/>
      <c r="R12" s="13"/>
      <c r="S12" s="99">
        <f>22561.86+246.17</f>
        <v>22808.03</v>
      </c>
      <c r="T12" s="99">
        <v>22561.86</v>
      </c>
      <c r="U12" s="34">
        <v>36882</v>
      </c>
      <c r="V12" s="30" t="s">
        <v>45</v>
      </c>
    </row>
    <row r="13" spans="2:22" ht="14.25" customHeight="1">
      <c r="B13" s="53">
        <v>5</v>
      </c>
      <c r="C13" s="13">
        <v>9001</v>
      </c>
      <c r="D13" s="13" t="s">
        <v>30</v>
      </c>
      <c r="E13" s="13" t="s">
        <v>31</v>
      </c>
      <c r="F13" s="73">
        <v>4230126120713</v>
      </c>
      <c r="G13" s="17" t="s">
        <v>59</v>
      </c>
      <c r="H13" s="17" t="s">
        <v>60</v>
      </c>
      <c r="I13" s="61" t="s">
        <v>35</v>
      </c>
      <c r="J13" s="46">
        <v>150019939</v>
      </c>
      <c r="K13" s="13" t="s">
        <v>37</v>
      </c>
      <c r="L13" s="21"/>
      <c r="M13" s="21"/>
      <c r="N13" s="46" t="s">
        <v>38</v>
      </c>
      <c r="O13" s="13"/>
      <c r="P13" s="71"/>
      <c r="Q13" s="13"/>
      <c r="R13" s="13"/>
      <c r="S13" s="98">
        <f>24481.08+267.12</f>
        <v>24748.2</v>
      </c>
      <c r="T13" s="98">
        <v>24481.08</v>
      </c>
      <c r="U13" s="34">
        <v>36760</v>
      </c>
      <c r="V13" s="30" t="s">
        <v>45</v>
      </c>
    </row>
    <row r="14" spans="2:22" ht="14.25" customHeight="1">
      <c r="B14" s="59">
        <v>6</v>
      </c>
      <c r="C14" s="46">
        <v>9001</v>
      </c>
      <c r="D14" s="46" t="s">
        <v>30</v>
      </c>
      <c r="E14" s="46" t="s">
        <v>31</v>
      </c>
      <c r="F14" s="14"/>
      <c r="G14" s="20" t="s">
        <v>61</v>
      </c>
      <c r="H14" s="60" t="s">
        <v>62</v>
      </c>
      <c r="I14" s="61" t="s">
        <v>35</v>
      </c>
      <c r="J14" s="46">
        <v>100054781</v>
      </c>
      <c r="K14" s="46" t="s">
        <v>53</v>
      </c>
      <c r="L14" s="55"/>
      <c r="M14" s="46"/>
      <c r="N14" s="46" t="s">
        <v>38</v>
      </c>
      <c r="O14" s="46"/>
      <c r="P14" s="46"/>
      <c r="Q14" s="46"/>
      <c r="R14" s="46"/>
      <c r="S14" s="99">
        <v>8.31</v>
      </c>
      <c r="T14" s="99">
        <v>8.31</v>
      </c>
      <c r="U14" s="37">
        <v>36696</v>
      </c>
      <c r="V14" s="62" t="s">
        <v>45</v>
      </c>
    </row>
    <row r="15" spans="2:22" ht="14.25" customHeight="1">
      <c r="B15" s="59">
        <v>7</v>
      </c>
      <c r="C15" s="46">
        <v>9001</v>
      </c>
      <c r="D15" s="46" t="s">
        <v>30</v>
      </c>
      <c r="E15" s="46" t="s">
        <v>31</v>
      </c>
      <c r="F15" s="46" t="s">
        <v>63</v>
      </c>
      <c r="G15" s="20" t="s">
        <v>64</v>
      </c>
      <c r="H15" s="60" t="s">
        <v>65</v>
      </c>
      <c r="I15" s="61" t="s">
        <v>35</v>
      </c>
      <c r="J15" s="46">
        <v>100100740</v>
      </c>
      <c r="K15" s="46" t="s">
        <v>53</v>
      </c>
      <c r="L15" s="55"/>
      <c r="M15" s="46"/>
      <c r="N15" s="46" t="s">
        <v>38</v>
      </c>
      <c r="O15" s="46"/>
      <c r="P15" s="46"/>
      <c r="Q15" s="46"/>
      <c r="R15" s="46"/>
      <c r="S15" s="76">
        <v>50</v>
      </c>
      <c r="T15" s="76">
        <v>50</v>
      </c>
      <c r="U15" s="37">
        <v>36650</v>
      </c>
      <c r="V15" s="62" t="s">
        <v>45</v>
      </c>
    </row>
    <row r="16" spans="2:22" ht="14.25" customHeight="1">
      <c r="B16" s="59">
        <v>8</v>
      </c>
      <c r="C16" s="46">
        <v>9001</v>
      </c>
      <c r="D16" s="46" t="s">
        <v>30</v>
      </c>
      <c r="E16" s="46" t="s">
        <v>31</v>
      </c>
      <c r="F16" s="74">
        <v>4230183146243</v>
      </c>
      <c r="G16" s="20" t="s">
        <v>66</v>
      </c>
      <c r="H16" s="60" t="s">
        <v>67</v>
      </c>
      <c r="I16" s="61" t="s">
        <v>35</v>
      </c>
      <c r="J16" s="46">
        <v>100100562</v>
      </c>
      <c r="K16" s="46" t="s">
        <v>53</v>
      </c>
      <c r="L16" s="55"/>
      <c r="M16" s="46"/>
      <c r="N16" s="46" t="s">
        <v>38</v>
      </c>
      <c r="O16" s="46"/>
      <c r="P16" s="46"/>
      <c r="Q16" s="46"/>
      <c r="R16" s="46"/>
      <c r="S16" s="76">
        <v>50</v>
      </c>
      <c r="T16" s="76">
        <v>50</v>
      </c>
      <c r="U16" s="37">
        <v>36612</v>
      </c>
      <c r="V16" s="62" t="s">
        <v>45</v>
      </c>
    </row>
    <row r="17" spans="2:22" ht="14.25" customHeight="1">
      <c r="B17" s="59">
        <v>9</v>
      </c>
      <c r="C17" s="46">
        <v>9001</v>
      </c>
      <c r="D17" s="46" t="s">
        <v>30</v>
      </c>
      <c r="E17" s="46" t="s">
        <v>31</v>
      </c>
      <c r="F17" s="74">
        <v>4220107058227</v>
      </c>
      <c r="G17" s="20" t="s">
        <v>68</v>
      </c>
      <c r="H17" s="60" t="s">
        <v>69</v>
      </c>
      <c r="I17" s="61" t="s">
        <v>35</v>
      </c>
      <c r="J17" s="46">
        <v>100052762</v>
      </c>
      <c r="K17" s="46" t="s">
        <v>53</v>
      </c>
      <c r="L17" s="55"/>
      <c r="M17" s="46"/>
      <c r="N17" s="46" t="s">
        <v>38</v>
      </c>
      <c r="O17" s="46"/>
      <c r="P17" s="46"/>
      <c r="Q17" s="46"/>
      <c r="R17" s="46"/>
      <c r="S17" s="99">
        <v>103.68</v>
      </c>
      <c r="T17" s="99">
        <v>103.68</v>
      </c>
      <c r="U17" s="37">
        <v>35474</v>
      </c>
      <c r="V17" s="62" t="s">
        <v>45</v>
      </c>
    </row>
    <row r="18" spans="2:22" ht="14.25" customHeight="1">
      <c r="B18" s="59">
        <v>10</v>
      </c>
      <c r="C18" s="46">
        <v>9001</v>
      </c>
      <c r="D18" s="46" t="s">
        <v>30</v>
      </c>
      <c r="E18" s="46" t="s">
        <v>31</v>
      </c>
      <c r="F18" s="74">
        <v>4220123120251</v>
      </c>
      <c r="G18" s="20" t="s">
        <v>70</v>
      </c>
      <c r="H18" s="60" t="s">
        <v>71</v>
      </c>
      <c r="I18" s="61" t="s">
        <v>43</v>
      </c>
      <c r="J18" s="46">
        <v>111084423</v>
      </c>
      <c r="K18" s="46" t="s">
        <v>37</v>
      </c>
      <c r="L18" s="55"/>
      <c r="M18" s="46"/>
      <c r="N18" s="46" t="s">
        <v>39</v>
      </c>
      <c r="O18" s="46"/>
      <c r="P18" s="46"/>
      <c r="Q18" s="46"/>
      <c r="R18" s="46"/>
      <c r="S18" s="99">
        <v>4.73</v>
      </c>
      <c r="T18" s="99"/>
      <c r="U18" s="37">
        <v>36532</v>
      </c>
      <c r="V18" s="62" t="s">
        <v>45</v>
      </c>
    </row>
    <row r="19" spans="2:22" ht="14.25" customHeight="1">
      <c r="B19" s="59">
        <v>11</v>
      </c>
      <c r="C19" s="46">
        <v>9001</v>
      </c>
      <c r="D19" s="46" t="s">
        <v>30</v>
      </c>
      <c r="E19" s="46" t="s">
        <v>31</v>
      </c>
      <c r="F19" s="74"/>
      <c r="G19" s="20" t="s">
        <v>72</v>
      </c>
      <c r="H19" s="60" t="s">
        <v>44</v>
      </c>
      <c r="I19" s="61" t="s">
        <v>43</v>
      </c>
      <c r="J19" s="46">
        <v>111084490</v>
      </c>
      <c r="K19" s="46" t="s">
        <v>37</v>
      </c>
      <c r="L19" s="55"/>
      <c r="M19" s="46"/>
      <c r="N19" s="46" t="s">
        <v>39</v>
      </c>
      <c r="O19" s="46"/>
      <c r="P19" s="46"/>
      <c r="Q19" s="46"/>
      <c r="R19" s="46"/>
      <c r="S19" s="99">
        <v>5.51</v>
      </c>
      <c r="T19" s="99"/>
      <c r="U19" s="37">
        <v>36592</v>
      </c>
      <c r="V19" s="62" t="s">
        <v>45</v>
      </c>
    </row>
    <row r="20" spans="2:22" ht="14.25" customHeight="1">
      <c r="B20" s="59">
        <v>12</v>
      </c>
      <c r="C20" s="46">
        <v>9001</v>
      </c>
      <c r="D20" s="46" t="s">
        <v>30</v>
      </c>
      <c r="E20" s="46" t="s">
        <v>31</v>
      </c>
      <c r="F20" s="74">
        <v>4230110269073</v>
      </c>
      <c r="G20" s="20" t="s">
        <v>73</v>
      </c>
      <c r="H20" s="60" t="s">
        <v>74</v>
      </c>
      <c r="I20" s="61" t="s">
        <v>43</v>
      </c>
      <c r="J20" s="46">
        <v>161005802</v>
      </c>
      <c r="K20" s="46" t="s">
        <v>37</v>
      </c>
      <c r="L20" s="55"/>
      <c r="M20" s="46"/>
      <c r="N20" s="46" t="s">
        <v>39</v>
      </c>
      <c r="O20" s="46"/>
      <c r="P20" s="46"/>
      <c r="Q20" s="46"/>
      <c r="R20" s="46"/>
      <c r="S20" s="99">
        <v>6.08</v>
      </c>
      <c r="T20" s="99"/>
      <c r="U20" s="37">
        <v>36706</v>
      </c>
      <c r="V20" s="62" t="s">
        <v>45</v>
      </c>
    </row>
    <row r="21" spans="2:22" ht="14.25" customHeight="1">
      <c r="B21" s="59">
        <v>13</v>
      </c>
      <c r="C21" s="46">
        <v>9001</v>
      </c>
      <c r="D21" s="46" t="s">
        <v>30</v>
      </c>
      <c r="E21" s="46" t="s">
        <v>31</v>
      </c>
      <c r="F21" s="74">
        <v>4250114696565</v>
      </c>
      <c r="G21" s="20" t="s">
        <v>75</v>
      </c>
      <c r="H21" s="60" t="s">
        <v>76</v>
      </c>
      <c r="I21" s="61" t="s">
        <v>43</v>
      </c>
      <c r="J21" s="46">
        <v>161006183</v>
      </c>
      <c r="K21" s="46" t="s">
        <v>37</v>
      </c>
      <c r="L21" s="55"/>
      <c r="M21" s="46"/>
      <c r="N21" s="46" t="s">
        <v>39</v>
      </c>
      <c r="O21" s="46"/>
      <c r="P21" s="46"/>
      <c r="Q21" s="46"/>
      <c r="R21" s="46"/>
      <c r="S21" s="99">
        <v>0.27</v>
      </c>
      <c r="T21" s="99"/>
      <c r="U21" s="37">
        <v>36708</v>
      </c>
      <c r="V21" s="62" t="s">
        <v>45</v>
      </c>
    </row>
    <row r="22" spans="2:22" ht="14.25" customHeight="1">
      <c r="B22" s="59">
        <v>14</v>
      </c>
      <c r="C22" s="46">
        <v>9001</v>
      </c>
      <c r="D22" s="46" t="s">
        <v>30</v>
      </c>
      <c r="E22" s="46" t="s">
        <v>31</v>
      </c>
      <c r="F22" s="74">
        <v>4230146572753</v>
      </c>
      <c r="G22" s="20" t="s">
        <v>77</v>
      </c>
      <c r="H22" s="60" t="s">
        <v>78</v>
      </c>
      <c r="I22" s="61" t="s">
        <v>43</v>
      </c>
      <c r="J22" s="46">
        <v>161004040</v>
      </c>
      <c r="K22" s="46" t="s">
        <v>37</v>
      </c>
      <c r="L22" s="55"/>
      <c r="M22" s="46"/>
      <c r="N22" s="46" t="s">
        <v>39</v>
      </c>
      <c r="O22" s="46"/>
      <c r="P22" s="46"/>
      <c r="Q22" s="46"/>
      <c r="R22" s="46"/>
      <c r="S22" s="99">
        <v>1.98</v>
      </c>
      <c r="T22" s="99"/>
      <c r="U22" s="37">
        <v>36713</v>
      </c>
      <c r="V22" s="62" t="s">
        <v>45</v>
      </c>
    </row>
    <row r="23" spans="2:22" ht="14.25" customHeight="1">
      <c r="B23" s="59">
        <v>15</v>
      </c>
      <c r="C23" s="46">
        <v>9001</v>
      </c>
      <c r="D23" s="46" t="s">
        <v>30</v>
      </c>
      <c r="E23" s="46" t="s">
        <v>31</v>
      </c>
      <c r="F23" s="74">
        <v>9150901118302</v>
      </c>
      <c r="G23" s="20" t="s">
        <v>79</v>
      </c>
      <c r="H23" s="60" t="s">
        <v>80</v>
      </c>
      <c r="I23" s="61" t="s">
        <v>43</v>
      </c>
      <c r="J23" s="46">
        <v>161002218</v>
      </c>
      <c r="K23" s="46" t="s">
        <v>37</v>
      </c>
      <c r="L23" s="55"/>
      <c r="M23" s="46"/>
      <c r="N23" s="46" t="s">
        <v>39</v>
      </c>
      <c r="O23" s="46"/>
      <c r="P23" s="46"/>
      <c r="Q23" s="46"/>
      <c r="R23" s="46"/>
      <c r="S23" s="99">
        <v>10850.39</v>
      </c>
      <c r="T23" s="99"/>
      <c r="U23" s="37">
        <v>36743</v>
      </c>
      <c r="V23" s="62" t="s">
        <v>45</v>
      </c>
    </row>
    <row r="24" spans="2:22" ht="14.25" customHeight="1">
      <c r="B24" s="59">
        <v>16</v>
      </c>
      <c r="C24" s="46">
        <v>9001</v>
      </c>
      <c r="D24" s="46" t="s">
        <v>30</v>
      </c>
      <c r="E24" s="46" t="s">
        <v>31</v>
      </c>
      <c r="F24" s="74">
        <v>4230150980561</v>
      </c>
      <c r="G24" s="20" t="s">
        <v>81</v>
      </c>
      <c r="H24" s="60" t="s">
        <v>82</v>
      </c>
      <c r="I24" s="61" t="s">
        <v>43</v>
      </c>
      <c r="J24" s="46">
        <v>161006140</v>
      </c>
      <c r="K24" s="46" t="s">
        <v>37</v>
      </c>
      <c r="L24" s="55"/>
      <c r="M24" s="46"/>
      <c r="N24" s="46" t="s">
        <v>39</v>
      </c>
      <c r="O24" s="46"/>
      <c r="P24" s="46"/>
      <c r="Q24" s="46"/>
      <c r="R24" s="46"/>
      <c r="S24" s="99">
        <v>2.74</v>
      </c>
      <c r="T24" s="99"/>
      <c r="U24" s="37">
        <v>36836</v>
      </c>
      <c r="V24" s="62" t="s">
        <v>45</v>
      </c>
    </row>
    <row r="25" spans="2:22" ht="14.25" customHeight="1">
      <c r="B25" s="59">
        <v>17</v>
      </c>
      <c r="C25" s="46">
        <v>9001</v>
      </c>
      <c r="D25" s="46" t="s">
        <v>30</v>
      </c>
      <c r="E25" s="46" t="s">
        <v>31</v>
      </c>
      <c r="F25" s="74">
        <v>4230172295086</v>
      </c>
      <c r="G25" s="20" t="s">
        <v>83</v>
      </c>
      <c r="H25" s="60" t="s">
        <v>84</v>
      </c>
      <c r="I25" s="61" t="s">
        <v>43</v>
      </c>
      <c r="J25" s="46">
        <v>111086906</v>
      </c>
      <c r="K25" s="46" t="s">
        <v>37</v>
      </c>
      <c r="L25" s="55"/>
      <c r="M25" s="46"/>
      <c r="N25" s="46" t="s">
        <v>39</v>
      </c>
      <c r="O25" s="46"/>
      <c r="P25" s="46"/>
      <c r="Q25" s="46"/>
      <c r="R25" s="46"/>
      <c r="S25" s="99">
        <v>1.04</v>
      </c>
      <c r="T25" s="99"/>
      <c r="U25" s="37">
        <v>36796</v>
      </c>
      <c r="V25" s="62" t="s">
        <v>45</v>
      </c>
    </row>
    <row r="26" spans="2:22" ht="14.25" customHeight="1">
      <c r="B26" s="59">
        <v>18</v>
      </c>
      <c r="C26" s="46">
        <v>9001</v>
      </c>
      <c r="D26" s="46" t="s">
        <v>30</v>
      </c>
      <c r="E26" s="46" t="s">
        <v>31</v>
      </c>
      <c r="F26" s="74">
        <v>4200004064889</v>
      </c>
      <c r="G26" s="20" t="s">
        <v>85</v>
      </c>
      <c r="H26" s="60" t="s">
        <v>86</v>
      </c>
      <c r="I26" s="61" t="s">
        <v>43</v>
      </c>
      <c r="J26" s="46">
        <v>160001358</v>
      </c>
      <c r="K26" s="46" t="s">
        <v>53</v>
      </c>
      <c r="L26" s="55"/>
      <c r="M26" s="46"/>
      <c r="N26" s="46" t="s">
        <v>39</v>
      </c>
      <c r="O26" s="46"/>
      <c r="P26" s="46"/>
      <c r="Q26" s="46"/>
      <c r="R26" s="46"/>
      <c r="S26" s="99">
        <v>0.19</v>
      </c>
      <c r="T26" s="99"/>
      <c r="U26" s="37">
        <v>36659</v>
      </c>
      <c r="V26" s="62" t="s">
        <v>45</v>
      </c>
    </row>
    <row r="27" spans="2:22" ht="14.25" customHeight="1">
      <c r="B27" s="59">
        <v>19</v>
      </c>
      <c r="C27" s="46">
        <v>9001</v>
      </c>
      <c r="D27" s="46" t="s">
        <v>30</v>
      </c>
      <c r="E27" s="46" t="s">
        <v>31</v>
      </c>
      <c r="F27" s="74">
        <v>4230187539271</v>
      </c>
      <c r="G27" s="20" t="s">
        <v>87</v>
      </c>
      <c r="H27" s="60" t="s">
        <v>88</v>
      </c>
      <c r="I27" s="61" t="s">
        <v>43</v>
      </c>
      <c r="J27" s="46">
        <v>111084105</v>
      </c>
      <c r="K27" s="46" t="s">
        <v>37</v>
      </c>
      <c r="L27" s="55"/>
      <c r="M27" s="46"/>
      <c r="N27" s="46" t="s">
        <v>39</v>
      </c>
      <c r="O27" s="46"/>
      <c r="P27" s="46"/>
      <c r="Q27" s="46"/>
      <c r="R27" s="46"/>
      <c r="S27" s="99">
        <v>0.67</v>
      </c>
      <c r="T27" s="99"/>
      <c r="U27" s="37">
        <v>36669</v>
      </c>
      <c r="V27" s="62" t="s">
        <v>45</v>
      </c>
    </row>
    <row r="28" spans="2:22" ht="14.25" customHeight="1">
      <c r="B28" s="59">
        <v>20</v>
      </c>
      <c r="C28" s="46">
        <v>9001</v>
      </c>
      <c r="D28" s="46" t="s">
        <v>30</v>
      </c>
      <c r="E28" s="46" t="s">
        <v>31</v>
      </c>
      <c r="F28" s="74"/>
      <c r="G28" s="20" t="s">
        <v>89</v>
      </c>
      <c r="H28" s="60" t="s">
        <v>90</v>
      </c>
      <c r="I28" s="61" t="s">
        <v>43</v>
      </c>
      <c r="J28" s="46">
        <v>111080010</v>
      </c>
      <c r="K28" s="46" t="s">
        <v>37</v>
      </c>
      <c r="L28" s="55"/>
      <c r="M28" s="46"/>
      <c r="N28" s="46" t="s">
        <v>39</v>
      </c>
      <c r="O28" s="46"/>
      <c r="P28" s="46"/>
      <c r="Q28" s="46"/>
      <c r="R28" s="46"/>
      <c r="S28" s="99">
        <v>4032.61</v>
      </c>
      <c r="T28" s="99"/>
      <c r="U28" s="37">
        <v>36344</v>
      </c>
      <c r="V28" s="62" t="s">
        <v>45</v>
      </c>
    </row>
    <row r="29" spans="2:22" ht="14.25" customHeight="1">
      <c r="B29" s="59">
        <v>21</v>
      </c>
      <c r="C29" s="46">
        <v>9001</v>
      </c>
      <c r="D29" s="46" t="s">
        <v>30</v>
      </c>
      <c r="E29" s="46" t="s">
        <v>31</v>
      </c>
      <c r="F29" s="74">
        <v>4230108919535</v>
      </c>
      <c r="G29" s="20" t="s">
        <v>91</v>
      </c>
      <c r="H29" s="60" t="s">
        <v>92</v>
      </c>
      <c r="I29" s="61" t="s">
        <v>36</v>
      </c>
      <c r="J29" s="46">
        <v>111057582</v>
      </c>
      <c r="K29" s="46" t="s">
        <v>37</v>
      </c>
      <c r="L29" s="55"/>
      <c r="M29" s="46"/>
      <c r="N29" s="46" t="s">
        <v>39</v>
      </c>
      <c r="O29" s="46" t="s">
        <v>636</v>
      </c>
      <c r="P29" s="46" t="s">
        <v>637</v>
      </c>
      <c r="Q29" s="97">
        <v>85.6675</v>
      </c>
      <c r="R29" s="46"/>
      <c r="S29" s="99">
        <v>412.11</v>
      </c>
      <c r="T29" s="99">
        <f aca="true" t="shared" si="0" ref="T29:T34">S29*Q29</f>
        <v>35304.433425</v>
      </c>
      <c r="U29" s="37">
        <v>36559</v>
      </c>
      <c r="V29" s="62" t="s">
        <v>45</v>
      </c>
    </row>
    <row r="30" spans="2:22" ht="14.25" customHeight="1">
      <c r="B30" s="59">
        <v>22</v>
      </c>
      <c r="C30" s="46">
        <v>9001</v>
      </c>
      <c r="D30" s="46" t="s">
        <v>30</v>
      </c>
      <c r="E30" s="46" t="s">
        <v>31</v>
      </c>
      <c r="F30" s="74"/>
      <c r="G30" s="20" t="s">
        <v>93</v>
      </c>
      <c r="H30" s="60" t="s">
        <v>94</v>
      </c>
      <c r="I30" s="61" t="s">
        <v>36</v>
      </c>
      <c r="J30" s="46">
        <v>111060907</v>
      </c>
      <c r="K30" s="46" t="s">
        <v>37</v>
      </c>
      <c r="L30" s="55"/>
      <c r="M30" s="46"/>
      <c r="N30" s="46" t="s">
        <v>39</v>
      </c>
      <c r="O30" s="46" t="s">
        <v>636</v>
      </c>
      <c r="P30" s="46" t="s">
        <v>637</v>
      </c>
      <c r="Q30" s="97">
        <v>85.6675</v>
      </c>
      <c r="R30" s="46"/>
      <c r="S30" s="99">
        <v>25108.6</v>
      </c>
      <c r="T30" s="99">
        <f t="shared" si="0"/>
        <v>2150990.9905</v>
      </c>
      <c r="U30" s="37">
        <v>36295</v>
      </c>
      <c r="V30" s="62" t="s">
        <v>56</v>
      </c>
    </row>
    <row r="31" spans="2:22" ht="14.25" customHeight="1">
      <c r="B31" s="59">
        <v>23</v>
      </c>
      <c r="C31" s="46">
        <v>9001</v>
      </c>
      <c r="D31" s="46" t="s">
        <v>30</v>
      </c>
      <c r="E31" s="46" t="s">
        <v>31</v>
      </c>
      <c r="F31" s="74">
        <v>4220173654240</v>
      </c>
      <c r="G31" s="20" t="s">
        <v>95</v>
      </c>
      <c r="H31" s="60" t="s">
        <v>96</v>
      </c>
      <c r="I31" s="61" t="s">
        <v>36</v>
      </c>
      <c r="J31" s="46">
        <v>111064759</v>
      </c>
      <c r="K31" s="46" t="s">
        <v>37</v>
      </c>
      <c r="L31" s="55"/>
      <c r="M31" s="46"/>
      <c r="N31" s="46" t="s">
        <v>39</v>
      </c>
      <c r="O31" s="46" t="s">
        <v>636</v>
      </c>
      <c r="P31" s="46" t="s">
        <v>637</v>
      </c>
      <c r="Q31" s="97">
        <v>85.6675</v>
      </c>
      <c r="R31" s="46"/>
      <c r="S31" s="99">
        <v>0.84</v>
      </c>
      <c r="T31" s="99">
        <f t="shared" si="0"/>
        <v>71.9607</v>
      </c>
      <c r="U31" s="37">
        <v>36847</v>
      </c>
      <c r="V31" s="62" t="s">
        <v>45</v>
      </c>
    </row>
    <row r="32" spans="2:22" ht="14.25" customHeight="1">
      <c r="B32" s="59">
        <v>24</v>
      </c>
      <c r="C32" s="46">
        <v>9001</v>
      </c>
      <c r="D32" s="46" t="s">
        <v>30</v>
      </c>
      <c r="E32" s="46" t="s">
        <v>31</v>
      </c>
      <c r="F32" s="74"/>
      <c r="G32" s="20" t="s">
        <v>97</v>
      </c>
      <c r="H32" s="60" t="s">
        <v>98</v>
      </c>
      <c r="I32" s="61" t="s">
        <v>36</v>
      </c>
      <c r="J32" s="46">
        <v>111007224</v>
      </c>
      <c r="K32" s="46" t="s">
        <v>37</v>
      </c>
      <c r="L32" s="55"/>
      <c r="M32" s="46"/>
      <c r="N32" s="46" t="s">
        <v>39</v>
      </c>
      <c r="O32" s="46" t="s">
        <v>636</v>
      </c>
      <c r="P32" s="46" t="s">
        <v>637</v>
      </c>
      <c r="Q32" s="97">
        <v>85.6675</v>
      </c>
      <c r="R32" s="46"/>
      <c r="S32" s="99">
        <v>26611.04</v>
      </c>
      <c r="T32" s="99">
        <f t="shared" si="0"/>
        <v>2279701.2692</v>
      </c>
      <c r="U32" s="37">
        <v>33896</v>
      </c>
      <c r="V32" s="62" t="s">
        <v>45</v>
      </c>
    </row>
    <row r="33" spans="2:22" ht="14.25" customHeight="1">
      <c r="B33" s="59">
        <v>25</v>
      </c>
      <c r="C33" s="46">
        <v>9001</v>
      </c>
      <c r="D33" s="46" t="s">
        <v>30</v>
      </c>
      <c r="E33" s="46" t="s">
        <v>31</v>
      </c>
      <c r="F33" s="74"/>
      <c r="G33" s="20" t="s">
        <v>99</v>
      </c>
      <c r="H33" s="60" t="s">
        <v>100</v>
      </c>
      <c r="I33" s="61" t="s">
        <v>36</v>
      </c>
      <c r="J33" s="46">
        <v>111053951</v>
      </c>
      <c r="K33" s="46" t="s">
        <v>37</v>
      </c>
      <c r="L33" s="55"/>
      <c r="M33" s="46"/>
      <c r="N33" s="46" t="s">
        <v>39</v>
      </c>
      <c r="O33" s="46" t="s">
        <v>636</v>
      </c>
      <c r="P33" s="46" t="s">
        <v>637</v>
      </c>
      <c r="Q33" s="97">
        <v>85.6675</v>
      </c>
      <c r="R33" s="46"/>
      <c r="S33" s="99">
        <v>5096.2</v>
      </c>
      <c r="T33" s="99">
        <f t="shared" si="0"/>
        <v>436578.7135</v>
      </c>
      <c r="U33" s="37">
        <v>34598</v>
      </c>
      <c r="V33" s="62" t="s">
        <v>45</v>
      </c>
    </row>
    <row r="34" spans="2:22" ht="14.25" customHeight="1">
      <c r="B34" s="59">
        <v>26</v>
      </c>
      <c r="C34" s="46">
        <v>9001</v>
      </c>
      <c r="D34" s="46" t="s">
        <v>30</v>
      </c>
      <c r="E34" s="46" t="s">
        <v>31</v>
      </c>
      <c r="F34" s="74">
        <v>4220166549881</v>
      </c>
      <c r="G34" s="20" t="s">
        <v>101</v>
      </c>
      <c r="H34" s="60" t="s">
        <v>102</v>
      </c>
      <c r="I34" s="61" t="s">
        <v>36</v>
      </c>
      <c r="J34" s="46">
        <v>111056268</v>
      </c>
      <c r="K34" s="46" t="s">
        <v>37</v>
      </c>
      <c r="L34" s="55"/>
      <c r="M34" s="46"/>
      <c r="N34" s="46" t="s">
        <v>40</v>
      </c>
      <c r="O34" s="46" t="s">
        <v>638</v>
      </c>
      <c r="P34" s="46"/>
      <c r="Q34" s="97">
        <v>138.3574</v>
      </c>
      <c r="R34" s="37">
        <v>40638</v>
      </c>
      <c r="S34" s="99">
        <v>449.36</v>
      </c>
      <c r="T34" s="99">
        <f t="shared" si="0"/>
        <v>62172.281264000005</v>
      </c>
      <c r="U34" s="37">
        <v>36686</v>
      </c>
      <c r="V34" s="62" t="s">
        <v>45</v>
      </c>
    </row>
    <row r="35" spans="2:22" ht="14.25" customHeight="1">
      <c r="B35" s="59">
        <v>27</v>
      </c>
      <c r="C35" s="13">
        <v>9001</v>
      </c>
      <c r="D35" s="13" t="s">
        <v>30</v>
      </c>
      <c r="E35" s="13" t="s">
        <v>31</v>
      </c>
      <c r="F35" s="13"/>
      <c r="G35" s="76" t="s">
        <v>103</v>
      </c>
      <c r="H35" s="78" t="s">
        <v>179</v>
      </c>
      <c r="I35" s="27" t="s">
        <v>35</v>
      </c>
      <c r="J35" s="13"/>
      <c r="K35" s="13"/>
      <c r="L35" s="55" t="s">
        <v>41</v>
      </c>
      <c r="M35" s="79" t="s">
        <v>255</v>
      </c>
      <c r="N35" s="13" t="s">
        <v>38</v>
      </c>
      <c r="O35" s="13"/>
      <c r="P35" s="13"/>
      <c r="Q35" s="13"/>
      <c r="R35" s="13"/>
      <c r="S35" s="81">
        <v>6900</v>
      </c>
      <c r="T35" s="81">
        <v>6900</v>
      </c>
      <c r="U35" s="84">
        <v>36549</v>
      </c>
      <c r="V35" s="30"/>
    </row>
    <row r="36" spans="2:22" ht="14.25" customHeight="1">
      <c r="B36" s="59">
        <v>28</v>
      </c>
      <c r="C36" s="13">
        <v>9001</v>
      </c>
      <c r="D36" s="13" t="s">
        <v>30</v>
      </c>
      <c r="E36" s="13" t="s">
        <v>31</v>
      </c>
      <c r="F36" s="13"/>
      <c r="G36" s="76" t="s">
        <v>103</v>
      </c>
      <c r="H36" s="78" t="s">
        <v>179</v>
      </c>
      <c r="I36" s="27" t="s">
        <v>35</v>
      </c>
      <c r="J36" s="13"/>
      <c r="K36" s="13"/>
      <c r="L36" s="55" t="s">
        <v>41</v>
      </c>
      <c r="M36" s="79" t="s">
        <v>256</v>
      </c>
      <c r="N36" s="13" t="s">
        <v>38</v>
      </c>
      <c r="O36" s="13"/>
      <c r="P36" s="13"/>
      <c r="Q36" s="13"/>
      <c r="R36" s="13"/>
      <c r="S36" s="81">
        <v>362.38</v>
      </c>
      <c r="T36" s="81">
        <v>362.38</v>
      </c>
      <c r="U36" s="84">
        <v>36549</v>
      </c>
      <c r="V36" s="30"/>
    </row>
    <row r="37" spans="2:22" ht="14.25" customHeight="1">
      <c r="B37" s="59">
        <v>29</v>
      </c>
      <c r="C37" s="13">
        <v>9001</v>
      </c>
      <c r="D37" s="13" t="s">
        <v>30</v>
      </c>
      <c r="E37" s="13" t="s">
        <v>31</v>
      </c>
      <c r="F37" s="13"/>
      <c r="G37" s="76" t="s">
        <v>103</v>
      </c>
      <c r="H37" s="78" t="s">
        <v>179</v>
      </c>
      <c r="I37" s="27" t="s">
        <v>35</v>
      </c>
      <c r="J37" s="13"/>
      <c r="K37" s="13"/>
      <c r="L37" s="55" t="s">
        <v>41</v>
      </c>
      <c r="M37" s="79" t="s">
        <v>257</v>
      </c>
      <c r="N37" s="13" t="s">
        <v>38</v>
      </c>
      <c r="O37" s="13"/>
      <c r="P37" s="13"/>
      <c r="Q37" s="13"/>
      <c r="R37" s="13"/>
      <c r="S37" s="81">
        <v>1963.56</v>
      </c>
      <c r="T37" s="81">
        <v>1963.56</v>
      </c>
      <c r="U37" s="84">
        <v>36549</v>
      </c>
      <c r="V37" s="30"/>
    </row>
    <row r="38" spans="2:22" ht="14.25" customHeight="1">
      <c r="B38" s="59">
        <v>30</v>
      </c>
      <c r="C38" s="13">
        <v>9001</v>
      </c>
      <c r="D38" s="13" t="s">
        <v>30</v>
      </c>
      <c r="E38" s="13" t="s">
        <v>31</v>
      </c>
      <c r="F38" s="13"/>
      <c r="G38" s="76" t="s">
        <v>103</v>
      </c>
      <c r="H38" s="78" t="s">
        <v>179</v>
      </c>
      <c r="I38" s="27" t="s">
        <v>35</v>
      </c>
      <c r="J38" s="13"/>
      <c r="K38" s="13"/>
      <c r="L38" s="55" t="s">
        <v>41</v>
      </c>
      <c r="M38" s="79" t="s">
        <v>258</v>
      </c>
      <c r="N38" s="13" t="s">
        <v>38</v>
      </c>
      <c r="O38" s="13"/>
      <c r="P38" s="13"/>
      <c r="Q38" s="13"/>
      <c r="R38" s="13"/>
      <c r="S38" s="81">
        <v>406.41</v>
      </c>
      <c r="T38" s="81">
        <v>406.41</v>
      </c>
      <c r="U38" s="84">
        <v>36549</v>
      </c>
      <c r="V38" s="30"/>
    </row>
    <row r="39" spans="2:22" ht="14.25" customHeight="1">
      <c r="B39" s="59">
        <v>31</v>
      </c>
      <c r="C39" s="13">
        <v>9001</v>
      </c>
      <c r="D39" s="13" t="s">
        <v>30</v>
      </c>
      <c r="E39" s="13" t="s">
        <v>31</v>
      </c>
      <c r="F39" s="13"/>
      <c r="G39" s="76" t="s">
        <v>103</v>
      </c>
      <c r="H39" s="78" t="s">
        <v>179</v>
      </c>
      <c r="I39" s="27" t="s">
        <v>35</v>
      </c>
      <c r="J39" s="13"/>
      <c r="K39" s="13"/>
      <c r="L39" s="55" t="s">
        <v>41</v>
      </c>
      <c r="M39" s="79" t="s">
        <v>259</v>
      </c>
      <c r="N39" s="13" t="s">
        <v>38</v>
      </c>
      <c r="O39" s="13"/>
      <c r="P39" s="13"/>
      <c r="Q39" s="13"/>
      <c r="R39" s="13"/>
      <c r="S39" s="81">
        <v>1567</v>
      </c>
      <c r="T39" s="81">
        <v>1567</v>
      </c>
      <c r="U39" s="84">
        <v>36556</v>
      </c>
      <c r="V39" s="30"/>
    </row>
    <row r="40" spans="2:22" ht="14.25" customHeight="1">
      <c r="B40" s="59">
        <v>32</v>
      </c>
      <c r="C40" s="13">
        <v>9001</v>
      </c>
      <c r="D40" s="13" t="s">
        <v>30</v>
      </c>
      <c r="E40" s="13" t="s">
        <v>31</v>
      </c>
      <c r="F40" s="13"/>
      <c r="G40" s="76" t="s">
        <v>103</v>
      </c>
      <c r="H40" s="78" t="s">
        <v>179</v>
      </c>
      <c r="I40" s="27" t="s">
        <v>35</v>
      </c>
      <c r="J40" s="13"/>
      <c r="K40" s="13"/>
      <c r="L40" s="55" t="s">
        <v>41</v>
      </c>
      <c r="M40" s="79" t="s">
        <v>260</v>
      </c>
      <c r="N40" s="13" t="s">
        <v>38</v>
      </c>
      <c r="O40" s="13"/>
      <c r="P40" s="13"/>
      <c r="Q40" s="13"/>
      <c r="R40" s="13"/>
      <c r="S40" s="81">
        <v>2400</v>
      </c>
      <c r="T40" s="81">
        <v>2400</v>
      </c>
      <c r="U40" s="84">
        <v>36563</v>
      </c>
      <c r="V40" s="30"/>
    </row>
    <row r="41" spans="2:22" ht="14.25" customHeight="1">
      <c r="B41" s="59">
        <v>33</v>
      </c>
      <c r="C41" s="13">
        <v>9001</v>
      </c>
      <c r="D41" s="13" t="s">
        <v>30</v>
      </c>
      <c r="E41" s="13" t="s">
        <v>31</v>
      </c>
      <c r="F41" s="13"/>
      <c r="G41" s="76" t="s">
        <v>103</v>
      </c>
      <c r="H41" s="78" t="s">
        <v>179</v>
      </c>
      <c r="I41" s="27" t="s">
        <v>35</v>
      </c>
      <c r="J41" s="13"/>
      <c r="K41" s="13"/>
      <c r="L41" s="55" t="s">
        <v>41</v>
      </c>
      <c r="M41" s="79" t="s">
        <v>261</v>
      </c>
      <c r="N41" s="13" t="s">
        <v>38</v>
      </c>
      <c r="O41" s="13"/>
      <c r="P41" s="13"/>
      <c r="Q41" s="13"/>
      <c r="R41" s="13"/>
      <c r="S41" s="81">
        <v>6400</v>
      </c>
      <c r="T41" s="81">
        <v>6400</v>
      </c>
      <c r="U41" s="84">
        <v>36563</v>
      </c>
      <c r="V41" s="30"/>
    </row>
    <row r="42" spans="2:22" ht="14.25" customHeight="1">
      <c r="B42" s="59">
        <v>34</v>
      </c>
      <c r="C42" s="13">
        <v>9001</v>
      </c>
      <c r="D42" s="13" t="s">
        <v>30</v>
      </c>
      <c r="E42" s="13" t="s">
        <v>31</v>
      </c>
      <c r="F42" s="13"/>
      <c r="G42" s="76" t="s">
        <v>103</v>
      </c>
      <c r="H42" s="78" t="s">
        <v>179</v>
      </c>
      <c r="I42" s="27" t="s">
        <v>35</v>
      </c>
      <c r="J42" s="13"/>
      <c r="K42" s="13"/>
      <c r="L42" s="55" t="s">
        <v>41</v>
      </c>
      <c r="M42" s="79" t="s">
        <v>262</v>
      </c>
      <c r="N42" s="13" t="s">
        <v>38</v>
      </c>
      <c r="O42" s="13"/>
      <c r="P42" s="13"/>
      <c r="Q42" s="13"/>
      <c r="R42" s="13"/>
      <c r="S42" s="81">
        <v>34556</v>
      </c>
      <c r="T42" s="81">
        <v>34556</v>
      </c>
      <c r="U42" s="84">
        <v>36563</v>
      </c>
      <c r="V42" s="30"/>
    </row>
    <row r="43" spans="2:22" ht="14.25" customHeight="1">
      <c r="B43" s="59">
        <v>35</v>
      </c>
      <c r="C43" s="13">
        <v>9001</v>
      </c>
      <c r="D43" s="13" t="s">
        <v>30</v>
      </c>
      <c r="E43" s="13" t="s">
        <v>31</v>
      </c>
      <c r="F43" s="13"/>
      <c r="G43" s="76" t="s">
        <v>103</v>
      </c>
      <c r="H43" s="78" t="s">
        <v>179</v>
      </c>
      <c r="I43" s="27" t="s">
        <v>35</v>
      </c>
      <c r="J43" s="13"/>
      <c r="K43" s="13"/>
      <c r="L43" s="55" t="s">
        <v>41</v>
      </c>
      <c r="M43" s="79" t="s">
        <v>263</v>
      </c>
      <c r="N43" s="13" t="s">
        <v>38</v>
      </c>
      <c r="O43" s="13"/>
      <c r="P43" s="13"/>
      <c r="Q43" s="13"/>
      <c r="R43" s="13"/>
      <c r="S43" s="81">
        <v>1600</v>
      </c>
      <c r="T43" s="81">
        <v>1600</v>
      </c>
      <c r="U43" s="84">
        <v>36563</v>
      </c>
      <c r="V43" s="30"/>
    </row>
    <row r="44" spans="2:22" ht="14.25" customHeight="1">
      <c r="B44" s="59">
        <v>36</v>
      </c>
      <c r="C44" s="13">
        <v>9001</v>
      </c>
      <c r="D44" s="13" t="s">
        <v>30</v>
      </c>
      <c r="E44" s="13" t="s">
        <v>31</v>
      </c>
      <c r="F44" s="13"/>
      <c r="G44" s="76" t="s">
        <v>103</v>
      </c>
      <c r="H44" s="78" t="s">
        <v>179</v>
      </c>
      <c r="I44" s="27" t="s">
        <v>35</v>
      </c>
      <c r="J44" s="13"/>
      <c r="K44" s="13"/>
      <c r="L44" s="55" t="s">
        <v>41</v>
      </c>
      <c r="M44" s="79" t="s">
        <v>264</v>
      </c>
      <c r="N44" s="13" t="s">
        <v>38</v>
      </c>
      <c r="O44" s="13"/>
      <c r="P44" s="13"/>
      <c r="Q44" s="13"/>
      <c r="R44" s="13"/>
      <c r="S44" s="81">
        <v>54</v>
      </c>
      <c r="T44" s="81">
        <v>54</v>
      </c>
      <c r="U44" s="84">
        <v>36570</v>
      </c>
      <c r="V44" s="30"/>
    </row>
    <row r="45" spans="2:22" ht="14.25" customHeight="1">
      <c r="B45" s="59">
        <v>37</v>
      </c>
      <c r="C45" s="13">
        <v>9001</v>
      </c>
      <c r="D45" s="13" t="s">
        <v>30</v>
      </c>
      <c r="E45" s="13" t="s">
        <v>31</v>
      </c>
      <c r="F45" s="13"/>
      <c r="G45" s="76" t="s">
        <v>103</v>
      </c>
      <c r="H45" s="78" t="s">
        <v>179</v>
      </c>
      <c r="I45" s="27" t="s">
        <v>35</v>
      </c>
      <c r="J45" s="13"/>
      <c r="K45" s="13"/>
      <c r="L45" s="55" t="s">
        <v>41</v>
      </c>
      <c r="M45" s="79" t="s">
        <v>265</v>
      </c>
      <c r="N45" s="13" t="s">
        <v>38</v>
      </c>
      <c r="O45" s="13"/>
      <c r="P45" s="13"/>
      <c r="Q45" s="13"/>
      <c r="R45" s="13"/>
      <c r="S45" s="81">
        <v>400</v>
      </c>
      <c r="T45" s="81">
        <v>400</v>
      </c>
      <c r="U45" s="84">
        <v>36570</v>
      </c>
      <c r="V45" s="30"/>
    </row>
    <row r="46" spans="2:22" ht="14.25" customHeight="1">
      <c r="B46" s="59">
        <v>38</v>
      </c>
      <c r="C46" s="13">
        <v>9001</v>
      </c>
      <c r="D46" s="13" t="s">
        <v>30</v>
      </c>
      <c r="E46" s="13" t="s">
        <v>31</v>
      </c>
      <c r="F46" s="13"/>
      <c r="G46" s="76" t="s">
        <v>104</v>
      </c>
      <c r="H46" s="76" t="s">
        <v>180</v>
      </c>
      <c r="I46" s="27" t="s">
        <v>35</v>
      </c>
      <c r="J46" s="13"/>
      <c r="K46" s="13"/>
      <c r="L46" s="55" t="s">
        <v>41</v>
      </c>
      <c r="M46" s="79" t="s">
        <v>266</v>
      </c>
      <c r="N46" s="13" t="s">
        <v>38</v>
      </c>
      <c r="O46" s="13"/>
      <c r="P46" s="13"/>
      <c r="Q46" s="13"/>
      <c r="R46" s="13"/>
      <c r="S46" s="81">
        <v>1102.72</v>
      </c>
      <c r="T46" s="81">
        <v>1102.72</v>
      </c>
      <c r="U46" s="84">
        <v>36579</v>
      </c>
      <c r="V46" s="30"/>
    </row>
    <row r="47" spans="2:22" ht="14.25" customHeight="1">
      <c r="B47" s="59">
        <v>39</v>
      </c>
      <c r="C47" s="13">
        <v>9001</v>
      </c>
      <c r="D47" s="13" t="s">
        <v>30</v>
      </c>
      <c r="E47" s="13" t="s">
        <v>31</v>
      </c>
      <c r="F47" s="13"/>
      <c r="G47" s="76" t="s">
        <v>103</v>
      </c>
      <c r="H47" s="78" t="s">
        <v>179</v>
      </c>
      <c r="I47" s="27" t="s">
        <v>35</v>
      </c>
      <c r="J47" s="13"/>
      <c r="K47" s="13"/>
      <c r="L47" s="55" t="s">
        <v>41</v>
      </c>
      <c r="M47" s="79" t="s">
        <v>267</v>
      </c>
      <c r="N47" s="13" t="s">
        <v>38</v>
      </c>
      <c r="O47" s="13"/>
      <c r="P47" s="13"/>
      <c r="Q47" s="13"/>
      <c r="R47" s="13"/>
      <c r="S47" s="81">
        <v>8000</v>
      </c>
      <c r="T47" s="81">
        <v>8000</v>
      </c>
      <c r="U47" s="84">
        <v>36580</v>
      </c>
      <c r="V47" s="30"/>
    </row>
    <row r="48" spans="2:22" ht="14.25" customHeight="1">
      <c r="B48" s="59">
        <v>40</v>
      </c>
      <c r="C48" s="13">
        <v>9001</v>
      </c>
      <c r="D48" s="13" t="s">
        <v>30</v>
      </c>
      <c r="E48" s="13" t="s">
        <v>31</v>
      </c>
      <c r="F48" s="13"/>
      <c r="G48" s="76" t="s">
        <v>103</v>
      </c>
      <c r="H48" s="78" t="s">
        <v>179</v>
      </c>
      <c r="I48" s="27" t="s">
        <v>35</v>
      </c>
      <c r="J48" s="13"/>
      <c r="K48" s="13"/>
      <c r="L48" s="55" t="s">
        <v>41</v>
      </c>
      <c r="M48" s="79" t="s">
        <v>268</v>
      </c>
      <c r="N48" s="13" t="s">
        <v>38</v>
      </c>
      <c r="O48" s="13"/>
      <c r="P48" s="13"/>
      <c r="Q48" s="13"/>
      <c r="R48" s="13"/>
      <c r="S48" s="81">
        <v>4800</v>
      </c>
      <c r="T48" s="81">
        <v>4800</v>
      </c>
      <c r="U48" s="84">
        <v>36584</v>
      </c>
      <c r="V48" s="30"/>
    </row>
    <row r="49" spans="2:22" ht="14.25" customHeight="1">
      <c r="B49" s="59">
        <v>41</v>
      </c>
      <c r="C49" s="13">
        <v>9001</v>
      </c>
      <c r="D49" s="13" t="s">
        <v>30</v>
      </c>
      <c r="E49" s="13" t="s">
        <v>31</v>
      </c>
      <c r="F49" s="13"/>
      <c r="G49" s="76" t="s">
        <v>105</v>
      </c>
      <c r="H49" s="76" t="s">
        <v>181</v>
      </c>
      <c r="I49" s="27" t="s">
        <v>35</v>
      </c>
      <c r="J49" s="13"/>
      <c r="K49" s="13"/>
      <c r="L49" s="55" t="s">
        <v>41</v>
      </c>
      <c r="M49" s="79" t="s">
        <v>269</v>
      </c>
      <c r="N49" s="13" t="s">
        <v>38</v>
      </c>
      <c r="O49" s="13"/>
      <c r="P49" s="13"/>
      <c r="Q49" s="13"/>
      <c r="R49" s="13"/>
      <c r="S49" s="81">
        <v>1128.83</v>
      </c>
      <c r="T49" s="81">
        <v>1128.83</v>
      </c>
      <c r="U49" s="84">
        <v>36584</v>
      </c>
      <c r="V49" s="30"/>
    </row>
    <row r="50" spans="2:22" ht="14.25" customHeight="1">
      <c r="B50" s="59">
        <v>42</v>
      </c>
      <c r="C50" s="13">
        <v>9001</v>
      </c>
      <c r="D50" s="13" t="s">
        <v>30</v>
      </c>
      <c r="E50" s="13" t="s">
        <v>31</v>
      </c>
      <c r="F50" s="13"/>
      <c r="G50" s="76" t="s">
        <v>106</v>
      </c>
      <c r="H50" s="76" t="s">
        <v>182</v>
      </c>
      <c r="I50" s="27" t="s">
        <v>35</v>
      </c>
      <c r="J50" s="13"/>
      <c r="K50" s="13"/>
      <c r="L50" s="55" t="s">
        <v>41</v>
      </c>
      <c r="M50" s="79" t="s">
        <v>270</v>
      </c>
      <c r="N50" s="13" t="s">
        <v>38</v>
      </c>
      <c r="O50" s="13"/>
      <c r="P50" s="13"/>
      <c r="Q50" s="13"/>
      <c r="R50" s="13"/>
      <c r="S50" s="81">
        <v>657.46</v>
      </c>
      <c r="T50" s="81">
        <v>657.46</v>
      </c>
      <c r="U50" s="84">
        <v>36584</v>
      </c>
      <c r="V50" s="30"/>
    </row>
    <row r="51" spans="2:22" ht="14.25" customHeight="1">
      <c r="B51" s="59">
        <v>43</v>
      </c>
      <c r="C51" s="13">
        <v>9001</v>
      </c>
      <c r="D51" s="13" t="s">
        <v>30</v>
      </c>
      <c r="E51" s="13" t="s">
        <v>31</v>
      </c>
      <c r="F51" s="13"/>
      <c r="G51" s="76" t="s">
        <v>107</v>
      </c>
      <c r="H51" s="76" t="s">
        <v>183</v>
      </c>
      <c r="I51" s="27" t="s">
        <v>35</v>
      </c>
      <c r="J51" s="13"/>
      <c r="K51" s="13"/>
      <c r="L51" s="55" t="s">
        <v>41</v>
      </c>
      <c r="M51" s="79" t="s">
        <v>271</v>
      </c>
      <c r="N51" s="13" t="s">
        <v>38</v>
      </c>
      <c r="O51" s="13"/>
      <c r="P51" s="13"/>
      <c r="Q51" s="13"/>
      <c r="R51" s="13"/>
      <c r="S51" s="81">
        <v>849.19</v>
      </c>
      <c r="T51" s="81">
        <v>849.19</v>
      </c>
      <c r="U51" s="84">
        <v>36584</v>
      </c>
      <c r="V51" s="30"/>
    </row>
    <row r="52" spans="2:22" ht="14.25" customHeight="1">
      <c r="B52" s="59">
        <v>44</v>
      </c>
      <c r="C52" s="13">
        <v>9001</v>
      </c>
      <c r="D52" s="13" t="s">
        <v>30</v>
      </c>
      <c r="E52" s="13" t="s">
        <v>31</v>
      </c>
      <c r="F52" s="13"/>
      <c r="G52" s="76" t="s">
        <v>108</v>
      </c>
      <c r="H52" s="76" t="s">
        <v>184</v>
      </c>
      <c r="I52" s="27" t="s">
        <v>35</v>
      </c>
      <c r="J52" s="13"/>
      <c r="K52" s="13"/>
      <c r="L52" s="55" t="s">
        <v>41</v>
      </c>
      <c r="M52" s="79" t="s">
        <v>272</v>
      </c>
      <c r="N52" s="13" t="s">
        <v>38</v>
      </c>
      <c r="O52" s="13"/>
      <c r="P52" s="13"/>
      <c r="Q52" s="13"/>
      <c r="R52" s="13"/>
      <c r="S52" s="81">
        <v>970.77</v>
      </c>
      <c r="T52" s="81">
        <v>970.77</v>
      </c>
      <c r="U52" s="84">
        <v>36584</v>
      </c>
      <c r="V52" s="30"/>
    </row>
    <row r="53" spans="2:22" ht="14.25" customHeight="1">
      <c r="B53" s="59">
        <v>45</v>
      </c>
      <c r="C53" s="13">
        <v>9001</v>
      </c>
      <c r="D53" s="13" t="s">
        <v>30</v>
      </c>
      <c r="E53" s="13" t="s">
        <v>31</v>
      </c>
      <c r="F53" s="13"/>
      <c r="G53" s="76" t="s">
        <v>103</v>
      </c>
      <c r="H53" s="78" t="s">
        <v>179</v>
      </c>
      <c r="I53" s="27" t="s">
        <v>35</v>
      </c>
      <c r="J53" s="13"/>
      <c r="K53" s="13"/>
      <c r="L53" s="55" t="s">
        <v>41</v>
      </c>
      <c r="M53" s="79" t="s">
        <v>273</v>
      </c>
      <c r="N53" s="13" t="s">
        <v>38</v>
      </c>
      <c r="O53" s="13"/>
      <c r="P53" s="13"/>
      <c r="Q53" s="13"/>
      <c r="R53" s="13"/>
      <c r="S53" s="81">
        <v>1675</v>
      </c>
      <c r="T53" s="81">
        <v>1675</v>
      </c>
      <c r="U53" s="84">
        <v>36586</v>
      </c>
      <c r="V53" s="30"/>
    </row>
    <row r="54" spans="2:22" ht="14.25" customHeight="1">
      <c r="B54" s="59">
        <v>46</v>
      </c>
      <c r="C54" s="13">
        <v>9001</v>
      </c>
      <c r="D54" s="13" t="s">
        <v>30</v>
      </c>
      <c r="E54" s="13" t="s">
        <v>31</v>
      </c>
      <c r="F54" s="13"/>
      <c r="G54" s="76" t="s">
        <v>103</v>
      </c>
      <c r="H54" s="78" t="s">
        <v>179</v>
      </c>
      <c r="I54" s="27" t="s">
        <v>35</v>
      </c>
      <c r="J54" s="13"/>
      <c r="K54" s="13"/>
      <c r="L54" s="55" t="s">
        <v>41</v>
      </c>
      <c r="M54" s="79" t="s">
        <v>274</v>
      </c>
      <c r="N54" s="13" t="s">
        <v>38</v>
      </c>
      <c r="O54" s="13"/>
      <c r="P54" s="13"/>
      <c r="Q54" s="13"/>
      <c r="R54" s="13"/>
      <c r="S54" s="81">
        <v>1160</v>
      </c>
      <c r="T54" s="81">
        <v>1160</v>
      </c>
      <c r="U54" s="84">
        <v>36586</v>
      </c>
      <c r="V54" s="30"/>
    </row>
    <row r="55" spans="2:22" ht="14.25" customHeight="1">
      <c r="B55" s="59">
        <v>47</v>
      </c>
      <c r="C55" s="13">
        <v>9001</v>
      </c>
      <c r="D55" s="13" t="s">
        <v>30</v>
      </c>
      <c r="E55" s="13" t="s">
        <v>31</v>
      </c>
      <c r="F55" s="13"/>
      <c r="G55" s="76" t="s">
        <v>103</v>
      </c>
      <c r="H55" s="78" t="s">
        <v>179</v>
      </c>
      <c r="I55" s="27" t="s">
        <v>35</v>
      </c>
      <c r="J55" s="13"/>
      <c r="K55" s="13"/>
      <c r="L55" s="55" t="s">
        <v>41</v>
      </c>
      <c r="M55" s="79" t="s">
        <v>275</v>
      </c>
      <c r="N55" s="13" t="s">
        <v>38</v>
      </c>
      <c r="O55" s="13"/>
      <c r="P55" s="13"/>
      <c r="Q55" s="13"/>
      <c r="R55" s="13"/>
      <c r="S55" s="81">
        <v>10620.18</v>
      </c>
      <c r="T55" s="81">
        <v>10620.18</v>
      </c>
      <c r="U55" s="84">
        <v>36586</v>
      </c>
      <c r="V55" s="30"/>
    </row>
    <row r="56" spans="2:22" ht="14.25" customHeight="1">
      <c r="B56" s="59">
        <v>48</v>
      </c>
      <c r="C56" s="13">
        <v>9001</v>
      </c>
      <c r="D56" s="13" t="s">
        <v>30</v>
      </c>
      <c r="E56" s="13" t="s">
        <v>31</v>
      </c>
      <c r="F56" s="13"/>
      <c r="G56" s="76" t="s">
        <v>103</v>
      </c>
      <c r="H56" s="78" t="s">
        <v>179</v>
      </c>
      <c r="I56" s="27" t="s">
        <v>35</v>
      </c>
      <c r="J56" s="13"/>
      <c r="K56" s="13"/>
      <c r="L56" s="55" t="s">
        <v>41</v>
      </c>
      <c r="M56" s="79" t="s">
        <v>276</v>
      </c>
      <c r="N56" s="13" t="s">
        <v>38</v>
      </c>
      <c r="O56" s="13"/>
      <c r="P56" s="13"/>
      <c r="Q56" s="13"/>
      <c r="R56" s="13"/>
      <c r="S56" s="81">
        <v>163</v>
      </c>
      <c r="T56" s="81">
        <v>163</v>
      </c>
      <c r="U56" s="84">
        <v>36586</v>
      </c>
      <c r="V56" s="30"/>
    </row>
    <row r="57" spans="2:22" ht="14.25" customHeight="1">
      <c r="B57" s="59">
        <v>49</v>
      </c>
      <c r="C57" s="13">
        <v>9001</v>
      </c>
      <c r="D57" s="13" t="s">
        <v>30</v>
      </c>
      <c r="E57" s="13" t="s">
        <v>31</v>
      </c>
      <c r="F57" s="13"/>
      <c r="G57" s="76" t="s">
        <v>103</v>
      </c>
      <c r="H57" s="78" t="s">
        <v>179</v>
      </c>
      <c r="I57" s="27" t="s">
        <v>35</v>
      </c>
      <c r="J57" s="13"/>
      <c r="K57" s="13"/>
      <c r="L57" s="55" t="s">
        <v>41</v>
      </c>
      <c r="M57" s="79" t="s">
        <v>277</v>
      </c>
      <c r="N57" s="13" t="s">
        <v>38</v>
      </c>
      <c r="O57" s="13"/>
      <c r="P57" s="13"/>
      <c r="Q57" s="13"/>
      <c r="R57" s="13"/>
      <c r="S57" s="81">
        <v>8053.83</v>
      </c>
      <c r="T57" s="81">
        <v>8053.83</v>
      </c>
      <c r="U57" s="84">
        <v>36586</v>
      </c>
      <c r="V57" s="30"/>
    </row>
    <row r="58" spans="2:22" ht="14.25" customHeight="1">
      <c r="B58" s="59">
        <v>50</v>
      </c>
      <c r="C58" s="13">
        <v>9001</v>
      </c>
      <c r="D58" s="13" t="s">
        <v>30</v>
      </c>
      <c r="E58" s="13" t="s">
        <v>31</v>
      </c>
      <c r="F58" s="13"/>
      <c r="G58" s="76" t="s">
        <v>103</v>
      </c>
      <c r="H58" s="78" t="s">
        <v>179</v>
      </c>
      <c r="I58" s="27" t="s">
        <v>35</v>
      </c>
      <c r="J58" s="13"/>
      <c r="K58" s="13"/>
      <c r="L58" s="55" t="s">
        <v>41</v>
      </c>
      <c r="M58" s="79" t="s">
        <v>278</v>
      </c>
      <c r="N58" s="13" t="s">
        <v>38</v>
      </c>
      <c r="O58" s="13"/>
      <c r="P58" s="13"/>
      <c r="Q58" s="13"/>
      <c r="R58" s="13"/>
      <c r="S58" s="81">
        <v>652</v>
      </c>
      <c r="T58" s="81">
        <v>652</v>
      </c>
      <c r="U58" s="84">
        <v>36586</v>
      </c>
      <c r="V58" s="30"/>
    </row>
    <row r="59" spans="2:22" ht="14.25" customHeight="1">
      <c r="B59" s="59">
        <v>51</v>
      </c>
      <c r="C59" s="13">
        <v>9001</v>
      </c>
      <c r="D59" s="13" t="s">
        <v>30</v>
      </c>
      <c r="E59" s="13" t="s">
        <v>31</v>
      </c>
      <c r="F59" s="13"/>
      <c r="G59" s="76" t="s">
        <v>103</v>
      </c>
      <c r="H59" s="78" t="s">
        <v>179</v>
      </c>
      <c r="I59" s="27" t="s">
        <v>35</v>
      </c>
      <c r="J59" s="13"/>
      <c r="K59" s="13"/>
      <c r="L59" s="55" t="s">
        <v>41</v>
      </c>
      <c r="M59" s="79" t="s">
        <v>279</v>
      </c>
      <c r="N59" s="13" t="s">
        <v>38</v>
      </c>
      <c r="O59" s="13"/>
      <c r="P59" s="13"/>
      <c r="Q59" s="13"/>
      <c r="R59" s="13"/>
      <c r="S59" s="81">
        <v>7250</v>
      </c>
      <c r="T59" s="81">
        <v>7250</v>
      </c>
      <c r="U59" s="84">
        <v>36586</v>
      </c>
      <c r="V59" s="30"/>
    </row>
    <row r="60" spans="2:22" ht="14.25" customHeight="1">
      <c r="B60" s="59">
        <v>52</v>
      </c>
      <c r="C60" s="13">
        <v>9001</v>
      </c>
      <c r="D60" s="13" t="s">
        <v>30</v>
      </c>
      <c r="E60" s="13" t="s">
        <v>31</v>
      </c>
      <c r="F60" s="13"/>
      <c r="G60" s="76" t="s">
        <v>103</v>
      </c>
      <c r="H60" s="78" t="s">
        <v>179</v>
      </c>
      <c r="I60" s="27" t="s">
        <v>35</v>
      </c>
      <c r="J60" s="13"/>
      <c r="K60" s="13"/>
      <c r="L60" s="55" t="s">
        <v>41</v>
      </c>
      <c r="M60" s="79" t="s">
        <v>280</v>
      </c>
      <c r="N60" s="13" t="s">
        <v>38</v>
      </c>
      <c r="O60" s="13"/>
      <c r="P60" s="13"/>
      <c r="Q60" s="13"/>
      <c r="R60" s="13"/>
      <c r="S60" s="81">
        <v>850</v>
      </c>
      <c r="T60" s="81">
        <v>850</v>
      </c>
      <c r="U60" s="84">
        <v>36586</v>
      </c>
      <c r="V60" s="30"/>
    </row>
    <row r="61" spans="2:22" ht="14.25" customHeight="1">
      <c r="B61" s="59">
        <v>53</v>
      </c>
      <c r="C61" s="13">
        <v>9001</v>
      </c>
      <c r="D61" s="13" t="s">
        <v>30</v>
      </c>
      <c r="E61" s="13" t="s">
        <v>31</v>
      </c>
      <c r="F61" s="13"/>
      <c r="G61" s="76" t="s">
        <v>103</v>
      </c>
      <c r="H61" s="78" t="s">
        <v>179</v>
      </c>
      <c r="I61" s="27" t="s">
        <v>35</v>
      </c>
      <c r="J61" s="13"/>
      <c r="K61" s="13"/>
      <c r="L61" s="55" t="s">
        <v>41</v>
      </c>
      <c r="M61" s="79" t="s">
        <v>281</v>
      </c>
      <c r="N61" s="13" t="s">
        <v>38</v>
      </c>
      <c r="O61" s="13"/>
      <c r="P61" s="13"/>
      <c r="Q61" s="13"/>
      <c r="R61" s="13"/>
      <c r="S61" s="81">
        <v>4000</v>
      </c>
      <c r="T61" s="81">
        <v>4000</v>
      </c>
      <c r="U61" s="84">
        <v>36586</v>
      </c>
      <c r="V61" s="30"/>
    </row>
    <row r="62" spans="2:22" ht="14.25" customHeight="1">
      <c r="B62" s="59">
        <v>54</v>
      </c>
      <c r="C62" s="13">
        <v>9001</v>
      </c>
      <c r="D62" s="13" t="s">
        <v>30</v>
      </c>
      <c r="E62" s="13" t="s">
        <v>31</v>
      </c>
      <c r="F62" s="13"/>
      <c r="G62" s="76" t="s">
        <v>103</v>
      </c>
      <c r="H62" s="78" t="s">
        <v>179</v>
      </c>
      <c r="I62" s="27" t="s">
        <v>35</v>
      </c>
      <c r="J62" s="13"/>
      <c r="K62" s="13"/>
      <c r="L62" s="55" t="s">
        <v>41</v>
      </c>
      <c r="M62" s="79" t="s">
        <v>282</v>
      </c>
      <c r="N62" s="13" t="s">
        <v>38</v>
      </c>
      <c r="O62" s="13"/>
      <c r="P62" s="13"/>
      <c r="Q62" s="13"/>
      <c r="R62" s="13"/>
      <c r="S62" s="81">
        <v>200</v>
      </c>
      <c r="T62" s="81">
        <v>200</v>
      </c>
      <c r="U62" s="84">
        <v>36586</v>
      </c>
      <c r="V62" s="30"/>
    </row>
    <row r="63" spans="2:22" ht="14.25" customHeight="1">
      <c r="B63" s="59">
        <v>55</v>
      </c>
      <c r="C63" s="13">
        <v>9001</v>
      </c>
      <c r="D63" s="13" t="s">
        <v>30</v>
      </c>
      <c r="E63" s="13" t="s">
        <v>31</v>
      </c>
      <c r="F63" s="13"/>
      <c r="G63" s="76" t="s">
        <v>103</v>
      </c>
      <c r="H63" s="78" t="s">
        <v>179</v>
      </c>
      <c r="I63" s="27" t="s">
        <v>35</v>
      </c>
      <c r="J63" s="13"/>
      <c r="K63" s="13"/>
      <c r="L63" s="55" t="s">
        <v>41</v>
      </c>
      <c r="M63" s="79" t="s">
        <v>283</v>
      </c>
      <c r="N63" s="13" t="s">
        <v>38</v>
      </c>
      <c r="O63" s="13"/>
      <c r="P63" s="13"/>
      <c r="Q63" s="13"/>
      <c r="R63" s="13"/>
      <c r="S63" s="81">
        <v>2400</v>
      </c>
      <c r="T63" s="81">
        <v>2400</v>
      </c>
      <c r="U63" s="84">
        <v>36586</v>
      </c>
      <c r="V63" s="30"/>
    </row>
    <row r="64" spans="2:22" ht="14.25" customHeight="1">
      <c r="B64" s="59">
        <v>56</v>
      </c>
      <c r="C64" s="13">
        <v>9001</v>
      </c>
      <c r="D64" s="13" t="s">
        <v>30</v>
      </c>
      <c r="E64" s="13" t="s">
        <v>31</v>
      </c>
      <c r="F64" s="13"/>
      <c r="G64" s="76" t="s">
        <v>103</v>
      </c>
      <c r="H64" s="78" t="s">
        <v>179</v>
      </c>
      <c r="I64" s="27" t="s">
        <v>35</v>
      </c>
      <c r="J64" s="13"/>
      <c r="K64" s="13"/>
      <c r="L64" s="55" t="s">
        <v>41</v>
      </c>
      <c r="M64" s="79" t="s">
        <v>284</v>
      </c>
      <c r="N64" s="13" t="s">
        <v>38</v>
      </c>
      <c r="O64" s="13"/>
      <c r="P64" s="13"/>
      <c r="Q64" s="13"/>
      <c r="R64" s="13"/>
      <c r="S64" s="81">
        <v>200</v>
      </c>
      <c r="T64" s="81">
        <v>200</v>
      </c>
      <c r="U64" s="84">
        <v>36586</v>
      </c>
      <c r="V64" s="30"/>
    </row>
    <row r="65" spans="2:22" ht="14.25" customHeight="1">
      <c r="B65" s="59">
        <v>57</v>
      </c>
      <c r="C65" s="13">
        <v>9001</v>
      </c>
      <c r="D65" s="13" t="s">
        <v>30</v>
      </c>
      <c r="E65" s="13" t="s">
        <v>31</v>
      </c>
      <c r="F65" s="13"/>
      <c r="G65" s="76" t="s">
        <v>103</v>
      </c>
      <c r="H65" s="78" t="s">
        <v>179</v>
      </c>
      <c r="I65" s="27" t="s">
        <v>35</v>
      </c>
      <c r="J65" s="13"/>
      <c r="K65" s="13"/>
      <c r="L65" s="55" t="s">
        <v>41</v>
      </c>
      <c r="M65" s="79" t="s">
        <v>285</v>
      </c>
      <c r="N65" s="13" t="s">
        <v>38</v>
      </c>
      <c r="O65" s="13"/>
      <c r="P65" s="13"/>
      <c r="Q65" s="13"/>
      <c r="R65" s="13"/>
      <c r="S65" s="81">
        <v>400</v>
      </c>
      <c r="T65" s="81">
        <v>400</v>
      </c>
      <c r="U65" s="84">
        <v>36586</v>
      </c>
      <c r="V65" s="30"/>
    </row>
    <row r="66" spans="2:22" ht="14.25" customHeight="1">
      <c r="B66" s="59">
        <v>58</v>
      </c>
      <c r="C66" s="13">
        <v>9001</v>
      </c>
      <c r="D66" s="13" t="s">
        <v>30</v>
      </c>
      <c r="E66" s="13" t="s">
        <v>31</v>
      </c>
      <c r="F66" s="13"/>
      <c r="G66" s="76" t="s">
        <v>103</v>
      </c>
      <c r="H66" s="78" t="s">
        <v>179</v>
      </c>
      <c r="I66" s="27" t="s">
        <v>35</v>
      </c>
      <c r="J66" s="13"/>
      <c r="K66" s="13"/>
      <c r="L66" s="55" t="s">
        <v>41</v>
      </c>
      <c r="M66" s="79" t="s">
        <v>286</v>
      </c>
      <c r="N66" s="13" t="s">
        <v>38</v>
      </c>
      <c r="O66" s="13"/>
      <c r="P66" s="13"/>
      <c r="Q66" s="13"/>
      <c r="R66" s="13"/>
      <c r="S66" s="81">
        <v>2400</v>
      </c>
      <c r="T66" s="81">
        <v>2400</v>
      </c>
      <c r="U66" s="84">
        <v>36586</v>
      </c>
      <c r="V66" s="30"/>
    </row>
    <row r="67" spans="2:22" ht="14.25" customHeight="1">
      <c r="B67" s="59">
        <v>59</v>
      </c>
      <c r="C67" s="13">
        <v>9001</v>
      </c>
      <c r="D67" s="13" t="s">
        <v>30</v>
      </c>
      <c r="E67" s="13" t="s">
        <v>31</v>
      </c>
      <c r="F67" s="13"/>
      <c r="G67" s="76" t="s">
        <v>103</v>
      </c>
      <c r="H67" s="78" t="s">
        <v>179</v>
      </c>
      <c r="I67" s="27" t="s">
        <v>35</v>
      </c>
      <c r="J67" s="13"/>
      <c r="K67" s="13"/>
      <c r="L67" s="55" t="s">
        <v>41</v>
      </c>
      <c r="M67" s="79" t="s">
        <v>287</v>
      </c>
      <c r="N67" s="13" t="s">
        <v>38</v>
      </c>
      <c r="O67" s="13"/>
      <c r="P67" s="13"/>
      <c r="Q67" s="13"/>
      <c r="R67" s="13"/>
      <c r="S67" s="81">
        <v>5600</v>
      </c>
      <c r="T67" s="81">
        <v>5600</v>
      </c>
      <c r="U67" s="84">
        <v>36586</v>
      </c>
      <c r="V67" s="30"/>
    </row>
    <row r="68" spans="2:22" ht="14.25" customHeight="1">
      <c r="B68" s="59">
        <v>60</v>
      </c>
      <c r="C68" s="13">
        <v>9001</v>
      </c>
      <c r="D68" s="13" t="s">
        <v>30</v>
      </c>
      <c r="E68" s="13" t="s">
        <v>31</v>
      </c>
      <c r="F68" s="13"/>
      <c r="G68" s="76" t="s">
        <v>103</v>
      </c>
      <c r="H68" s="78" t="s">
        <v>179</v>
      </c>
      <c r="I68" s="27" t="s">
        <v>35</v>
      </c>
      <c r="J68" s="13"/>
      <c r="K68" s="13"/>
      <c r="L68" s="55" t="s">
        <v>41</v>
      </c>
      <c r="M68" s="79" t="s">
        <v>288</v>
      </c>
      <c r="N68" s="13" t="s">
        <v>38</v>
      </c>
      <c r="O68" s="13"/>
      <c r="P68" s="13"/>
      <c r="Q68" s="13"/>
      <c r="R68" s="13"/>
      <c r="S68" s="81">
        <v>960</v>
      </c>
      <c r="T68" s="81">
        <v>960</v>
      </c>
      <c r="U68" s="84">
        <v>36586</v>
      </c>
      <c r="V68" s="30"/>
    </row>
    <row r="69" spans="2:22" ht="14.25" customHeight="1">
      <c r="B69" s="59">
        <v>61</v>
      </c>
      <c r="C69" s="13">
        <v>9001</v>
      </c>
      <c r="D69" s="13" t="s">
        <v>30</v>
      </c>
      <c r="E69" s="13" t="s">
        <v>31</v>
      </c>
      <c r="F69" s="13"/>
      <c r="G69" s="76" t="s">
        <v>103</v>
      </c>
      <c r="H69" s="78" t="s">
        <v>179</v>
      </c>
      <c r="I69" s="27" t="s">
        <v>35</v>
      </c>
      <c r="J69" s="13"/>
      <c r="K69" s="13"/>
      <c r="L69" s="55" t="s">
        <v>41</v>
      </c>
      <c r="M69" s="79" t="s">
        <v>289</v>
      </c>
      <c r="N69" s="13" t="s">
        <v>38</v>
      </c>
      <c r="O69" s="13"/>
      <c r="P69" s="13"/>
      <c r="Q69" s="13"/>
      <c r="R69" s="13"/>
      <c r="S69" s="81">
        <v>720</v>
      </c>
      <c r="T69" s="81">
        <v>720</v>
      </c>
      <c r="U69" s="84">
        <v>36586</v>
      </c>
      <c r="V69" s="30"/>
    </row>
    <row r="70" spans="2:22" ht="14.25" customHeight="1">
      <c r="B70" s="59">
        <v>62</v>
      </c>
      <c r="C70" s="13">
        <v>9001</v>
      </c>
      <c r="D70" s="13" t="s">
        <v>30</v>
      </c>
      <c r="E70" s="13" t="s">
        <v>31</v>
      </c>
      <c r="F70" s="13"/>
      <c r="G70" s="76" t="s">
        <v>103</v>
      </c>
      <c r="H70" s="78" t="s">
        <v>179</v>
      </c>
      <c r="I70" s="27" t="s">
        <v>35</v>
      </c>
      <c r="J70" s="13"/>
      <c r="K70" s="13"/>
      <c r="L70" s="55" t="s">
        <v>41</v>
      </c>
      <c r="M70" s="79" t="s">
        <v>290</v>
      </c>
      <c r="N70" s="13" t="s">
        <v>38</v>
      </c>
      <c r="O70" s="13"/>
      <c r="P70" s="13"/>
      <c r="Q70" s="13"/>
      <c r="R70" s="13"/>
      <c r="S70" s="81">
        <v>1696.03</v>
      </c>
      <c r="T70" s="81">
        <v>1696.03</v>
      </c>
      <c r="U70" s="84">
        <v>36586</v>
      </c>
      <c r="V70" s="30"/>
    </row>
    <row r="71" spans="2:22" ht="14.25" customHeight="1">
      <c r="B71" s="59">
        <v>63</v>
      </c>
      <c r="C71" s="13">
        <v>9001</v>
      </c>
      <c r="D71" s="13" t="s">
        <v>30</v>
      </c>
      <c r="E71" s="13" t="s">
        <v>31</v>
      </c>
      <c r="F71" s="13"/>
      <c r="G71" s="76" t="s">
        <v>103</v>
      </c>
      <c r="H71" s="78" t="s">
        <v>179</v>
      </c>
      <c r="I71" s="27" t="s">
        <v>35</v>
      </c>
      <c r="J71" s="13"/>
      <c r="K71" s="13"/>
      <c r="L71" s="55" t="s">
        <v>41</v>
      </c>
      <c r="M71" s="79" t="s">
        <v>291</v>
      </c>
      <c r="N71" s="13" t="s">
        <v>38</v>
      </c>
      <c r="O71" s="13"/>
      <c r="P71" s="13"/>
      <c r="Q71" s="13"/>
      <c r="R71" s="13"/>
      <c r="S71" s="81">
        <v>80</v>
      </c>
      <c r="T71" s="81">
        <v>80</v>
      </c>
      <c r="U71" s="84">
        <v>36586</v>
      </c>
      <c r="V71" s="30"/>
    </row>
    <row r="72" spans="2:22" ht="14.25" customHeight="1">
      <c r="B72" s="59">
        <v>64</v>
      </c>
      <c r="C72" s="13">
        <v>9001</v>
      </c>
      <c r="D72" s="13" t="s">
        <v>30</v>
      </c>
      <c r="E72" s="13" t="s">
        <v>31</v>
      </c>
      <c r="F72" s="13"/>
      <c r="G72" s="76" t="s">
        <v>103</v>
      </c>
      <c r="H72" s="78" t="s">
        <v>179</v>
      </c>
      <c r="I72" s="27" t="s">
        <v>35</v>
      </c>
      <c r="J72" s="13"/>
      <c r="K72" s="13"/>
      <c r="L72" s="55" t="s">
        <v>41</v>
      </c>
      <c r="M72" s="79" t="s">
        <v>292</v>
      </c>
      <c r="N72" s="13" t="s">
        <v>38</v>
      </c>
      <c r="O72" s="13"/>
      <c r="P72" s="13"/>
      <c r="Q72" s="13"/>
      <c r="R72" s="13"/>
      <c r="S72" s="81">
        <v>800</v>
      </c>
      <c r="T72" s="81">
        <v>800</v>
      </c>
      <c r="U72" s="84">
        <v>36586</v>
      </c>
      <c r="V72" s="30"/>
    </row>
    <row r="73" spans="2:22" ht="14.25" customHeight="1">
      <c r="B73" s="59">
        <v>65</v>
      </c>
      <c r="C73" s="13">
        <v>9001</v>
      </c>
      <c r="D73" s="13" t="s">
        <v>30</v>
      </c>
      <c r="E73" s="13" t="s">
        <v>31</v>
      </c>
      <c r="F73" s="13"/>
      <c r="G73" s="76" t="s">
        <v>103</v>
      </c>
      <c r="H73" s="78" t="s">
        <v>179</v>
      </c>
      <c r="I73" s="27" t="s">
        <v>35</v>
      </c>
      <c r="J73" s="13"/>
      <c r="K73" s="13"/>
      <c r="L73" s="55" t="s">
        <v>41</v>
      </c>
      <c r="M73" s="79" t="s">
        <v>293</v>
      </c>
      <c r="N73" s="13" t="s">
        <v>38</v>
      </c>
      <c r="O73" s="13"/>
      <c r="P73" s="13"/>
      <c r="Q73" s="13"/>
      <c r="R73" s="13"/>
      <c r="S73" s="81">
        <v>800</v>
      </c>
      <c r="T73" s="81">
        <v>800</v>
      </c>
      <c r="U73" s="84">
        <v>36586</v>
      </c>
      <c r="V73" s="30"/>
    </row>
    <row r="74" spans="2:22" ht="14.25" customHeight="1">
      <c r="B74" s="59">
        <v>66</v>
      </c>
      <c r="C74" s="13">
        <v>9001</v>
      </c>
      <c r="D74" s="13" t="s">
        <v>30</v>
      </c>
      <c r="E74" s="13" t="s">
        <v>31</v>
      </c>
      <c r="F74" s="13"/>
      <c r="G74" s="76" t="s">
        <v>109</v>
      </c>
      <c r="H74" s="76" t="s">
        <v>185</v>
      </c>
      <c r="I74" s="27" t="s">
        <v>35</v>
      </c>
      <c r="J74" s="13"/>
      <c r="K74" s="13"/>
      <c r="L74" s="55" t="s">
        <v>41</v>
      </c>
      <c r="M74" s="79" t="s">
        <v>294</v>
      </c>
      <c r="N74" s="13" t="s">
        <v>38</v>
      </c>
      <c r="O74" s="13"/>
      <c r="P74" s="13"/>
      <c r="Q74" s="13"/>
      <c r="R74" s="13"/>
      <c r="S74" s="81">
        <v>705.02</v>
      </c>
      <c r="T74" s="81">
        <v>705.02</v>
      </c>
      <c r="U74" s="84">
        <v>36592</v>
      </c>
      <c r="V74" s="30"/>
    </row>
    <row r="75" spans="2:22" ht="14.25" customHeight="1">
      <c r="B75" s="59">
        <v>67</v>
      </c>
      <c r="C75" s="13">
        <v>9001</v>
      </c>
      <c r="D75" s="13" t="s">
        <v>30</v>
      </c>
      <c r="E75" s="13" t="s">
        <v>31</v>
      </c>
      <c r="F75" s="13"/>
      <c r="G75" s="76" t="s">
        <v>110</v>
      </c>
      <c r="H75" s="76" t="s">
        <v>186</v>
      </c>
      <c r="I75" s="27" t="s">
        <v>35</v>
      </c>
      <c r="J75" s="13"/>
      <c r="K75" s="13"/>
      <c r="L75" s="55" t="s">
        <v>41</v>
      </c>
      <c r="M75" s="79" t="s">
        <v>295</v>
      </c>
      <c r="N75" s="13" t="s">
        <v>38</v>
      </c>
      <c r="O75" s="13"/>
      <c r="P75" s="13"/>
      <c r="Q75" s="13"/>
      <c r="R75" s="13"/>
      <c r="S75" s="81">
        <v>920.74</v>
      </c>
      <c r="T75" s="81">
        <v>920.74</v>
      </c>
      <c r="U75" s="84">
        <v>36592</v>
      </c>
      <c r="V75" s="30"/>
    </row>
    <row r="76" spans="2:22" ht="14.25" customHeight="1">
      <c r="B76" s="59">
        <v>68</v>
      </c>
      <c r="C76" s="13">
        <v>9001</v>
      </c>
      <c r="D76" s="13" t="s">
        <v>30</v>
      </c>
      <c r="E76" s="13" t="s">
        <v>31</v>
      </c>
      <c r="F76" s="13"/>
      <c r="G76" s="76" t="s">
        <v>111</v>
      </c>
      <c r="H76" s="76" t="s">
        <v>187</v>
      </c>
      <c r="I76" s="27" t="s">
        <v>35</v>
      </c>
      <c r="J76" s="13"/>
      <c r="K76" s="13"/>
      <c r="L76" s="55" t="s">
        <v>41</v>
      </c>
      <c r="M76" s="79" t="s">
        <v>296</v>
      </c>
      <c r="N76" s="13" t="s">
        <v>38</v>
      </c>
      <c r="O76" s="13"/>
      <c r="P76" s="13"/>
      <c r="Q76" s="13"/>
      <c r="R76" s="13"/>
      <c r="S76" s="81">
        <v>620.02</v>
      </c>
      <c r="T76" s="81">
        <v>620.02</v>
      </c>
      <c r="U76" s="84">
        <v>36592</v>
      </c>
      <c r="V76" s="30"/>
    </row>
    <row r="77" spans="2:22" ht="14.25" customHeight="1">
      <c r="B77" s="59">
        <v>69</v>
      </c>
      <c r="C77" s="13">
        <v>9001</v>
      </c>
      <c r="D77" s="13" t="s">
        <v>30</v>
      </c>
      <c r="E77" s="13" t="s">
        <v>31</v>
      </c>
      <c r="F77" s="13"/>
      <c r="G77" s="76" t="s">
        <v>112</v>
      </c>
      <c r="H77" s="76" t="s">
        <v>188</v>
      </c>
      <c r="I77" s="27" t="s">
        <v>35</v>
      </c>
      <c r="J77" s="13"/>
      <c r="K77" s="13"/>
      <c r="L77" s="55" t="s">
        <v>41</v>
      </c>
      <c r="M77" s="79" t="s">
        <v>297</v>
      </c>
      <c r="N77" s="13" t="s">
        <v>38</v>
      </c>
      <c r="O77" s="13"/>
      <c r="P77" s="13"/>
      <c r="Q77" s="13"/>
      <c r="R77" s="13"/>
      <c r="S77" s="81">
        <v>936.85</v>
      </c>
      <c r="T77" s="81">
        <v>936.85</v>
      </c>
      <c r="U77" s="84">
        <v>36592</v>
      </c>
      <c r="V77" s="30"/>
    </row>
    <row r="78" spans="2:22" ht="14.25" customHeight="1">
      <c r="B78" s="59">
        <v>70</v>
      </c>
      <c r="C78" s="13">
        <v>9001</v>
      </c>
      <c r="D78" s="13" t="s">
        <v>30</v>
      </c>
      <c r="E78" s="13" t="s">
        <v>31</v>
      </c>
      <c r="F78" s="13"/>
      <c r="G78" s="76" t="s">
        <v>103</v>
      </c>
      <c r="H78" s="78" t="s">
        <v>179</v>
      </c>
      <c r="I78" s="27" t="s">
        <v>35</v>
      </c>
      <c r="J78" s="13"/>
      <c r="K78" s="13"/>
      <c r="L78" s="55" t="s">
        <v>41</v>
      </c>
      <c r="M78" s="79" t="s">
        <v>298</v>
      </c>
      <c r="N78" s="13" t="s">
        <v>38</v>
      </c>
      <c r="O78" s="13"/>
      <c r="P78" s="13"/>
      <c r="Q78" s="13"/>
      <c r="R78" s="13"/>
      <c r="S78" s="81">
        <v>4750</v>
      </c>
      <c r="T78" s="81">
        <v>4750</v>
      </c>
      <c r="U78" s="84">
        <v>36599</v>
      </c>
      <c r="V78" s="30"/>
    </row>
    <row r="79" spans="2:22" ht="14.25" customHeight="1">
      <c r="B79" s="59">
        <v>71</v>
      </c>
      <c r="C79" s="13">
        <v>9001</v>
      </c>
      <c r="D79" s="13" t="s">
        <v>30</v>
      </c>
      <c r="E79" s="13" t="s">
        <v>31</v>
      </c>
      <c r="F79" s="13"/>
      <c r="G79" s="76" t="s">
        <v>103</v>
      </c>
      <c r="H79" s="78" t="s">
        <v>179</v>
      </c>
      <c r="I79" s="27" t="s">
        <v>35</v>
      </c>
      <c r="J79" s="13"/>
      <c r="K79" s="13"/>
      <c r="L79" s="55" t="s">
        <v>41</v>
      </c>
      <c r="M79" s="79" t="s">
        <v>299</v>
      </c>
      <c r="N79" s="13" t="s">
        <v>38</v>
      </c>
      <c r="O79" s="13"/>
      <c r="P79" s="13"/>
      <c r="Q79" s="13"/>
      <c r="R79" s="13"/>
      <c r="S79" s="81">
        <v>6035</v>
      </c>
      <c r="T79" s="81">
        <v>6035</v>
      </c>
      <c r="U79" s="84">
        <v>36622</v>
      </c>
      <c r="V79" s="30"/>
    </row>
    <row r="80" spans="2:22" ht="14.25" customHeight="1">
      <c r="B80" s="59">
        <v>72</v>
      </c>
      <c r="C80" s="13">
        <v>9001</v>
      </c>
      <c r="D80" s="13" t="s">
        <v>30</v>
      </c>
      <c r="E80" s="13" t="s">
        <v>31</v>
      </c>
      <c r="F80" s="13"/>
      <c r="G80" s="76" t="s">
        <v>103</v>
      </c>
      <c r="H80" s="78" t="s">
        <v>179</v>
      </c>
      <c r="I80" s="27" t="s">
        <v>35</v>
      </c>
      <c r="J80" s="13"/>
      <c r="K80" s="13"/>
      <c r="L80" s="55" t="s">
        <v>41</v>
      </c>
      <c r="M80" s="79" t="s">
        <v>300</v>
      </c>
      <c r="N80" s="13" t="s">
        <v>38</v>
      </c>
      <c r="O80" s="13"/>
      <c r="P80" s="13"/>
      <c r="Q80" s="13"/>
      <c r="R80" s="13"/>
      <c r="S80" s="81">
        <v>322.52</v>
      </c>
      <c r="T80" s="81">
        <v>322.52</v>
      </c>
      <c r="U80" s="84">
        <v>36664</v>
      </c>
      <c r="V80" s="30"/>
    </row>
    <row r="81" spans="2:22" ht="14.25" customHeight="1">
      <c r="B81" s="59">
        <v>73</v>
      </c>
      <c r="C81" s="13">
        <v>9001</v>
      </c>
      <c r="D81" s="13" t="s">
        <v>30</v>
      </c>
      <c r="E81" s="13" t="s">
        <v>31</v>
      </c>
      <c r="F81" s="13"/>
      <c r="G81" s="76" t="s">
        <v>113</v>
      </c>
      <c r="H81" s="76" t="s">
        <v>189</v>
      </c>
      <c r="I81" s="27" t="s">
        <v>35</v>
      </c>
      <c r="J81" s="13"/>
      <c r="K81" s="13"/>
      <c r="L81" s="55" t="s">
        <v>41</v>
      </c>
      <c r="M81" s="79" t="s">
        <v>301</v>
      </c>
      <c r="N81" s="13" t="s">
        <v>38</v>
      </c>
      <c r="O81" s="13"/>
      <c r="P81" s="13"/>
      <c r="Q81" s="13"/>
      <c r="R81" s="13"/>
      <c r="S81" s="81">
        <v>549</v>
      </c>
      <c r="T81" s="81">
        <v>549</v>
      </c>
      <c r="U81" s="84">
        <v>36671</v>
      </c>
      <c r="V81" s="30"/>
    </row>
    <row r="82" spans="2:22" ht="14.25" customHeight="1">
      <c r="B82" s="59">
        <v>74</v>
      </c>
      <c r="C82" s="13">
        <v>9001</v>
      </c>
      <c r="D82" s="13" t="s">
        <v>30</v>
      </c>
      <c r="E82" s="13" t="s">
        <v>31</v>
      </c>
      <c r="F82" s="13"/>
      <c r="G82" s="76" t="s">
        <v>114</v>
      </c>
      <c r="H82" s="76" t="s">
        <v>190</v>
      </c>
      <c r="I82" s="27" t="s">
        <v>35</v>
      </c>
      <c r="J82" s="13"/>
      <c r="K82" s="13"/>
      <c r="L82" s="55" t="s">
        <v>41</v>
      </c>
      <c r="M82" s="79" t="s">
        <v>302</v>
      </c>
      <c r="N82" s="13" t="s">
        <v>38</v>
      </c>
      <c r="O82" s="13"/>
      <c r="P82" s="13"/>
      <c r="Q82" s="13"/>
      <c r="R82" s="13"/>
      <c r="S82" s="81">
        <v>226</v>
      </c>
      <c r="T82" s="81">
        <v>226</v>
      </c>
      <c r="U82" s="84">
        <v>36677</v>
      </c>
      <c r="V82" s="30"/>
    </row>
    <row r="83" spans="2:22" ht="14.25" customHeight="1">
      <c r="B83" s="59">
        <v>75</v>
      </c>
      <c r="C83" s="13">
        <v>9001</v>
      </c>
      <c r="D83" s="13" t="s">
        <v>30</v>
      </c>
      <c r="E83" s="13" t="s">
        <v>31</v>
      </c>
      <c r="F83" s="13"/>
      <c r="G83" s="76" t="s">
        <v>115</v>
      </c>
      <c r="H83" s="76" t="s">
        <v>191</v>
      </c>
      <c r="I83" s="27" t="s">
        <v>35</v>
      </c>
      <c r="J83" s="13"/>
      <c r="K83" s="13"/>
      <c r="L83" s="55" t="s">
        <v>41</v>
      </c>
      <c r="M83" s="79" t="s">
        <v>303</v>
      </c>
      <c r="N83" s="13" t="s">
        <v>38</v>
      </c>
      <c r="O83" s="13"/>
      <c r="P83" s="13"/>
      <c r="Q83" s="13"/>
      <c r="R83" s="13"/>
      <c r="S83" s="81">
        <v>1566.08</v>
      </c>
      <c r="T83" s="81">
        <v>1566.08</v>
      </c>
      <c r="U83" s="84">
        <v>36677</v>
      </c>
      <c r="V83" s="30"/>
    </row>
    <row r="84" spans="2:22" ht="14.25" customHeight="1">
      <c r="B84" s="59">
        <v>76</v>
      </c>
      <c r="C84" s="13">
        <v>9001</v>
      </c>
      <c r="D84" s="13" t="s">
        <v>30</v>
      </c>
      <c r="E84" s="13" t="s">
        <v>31</v>
      </c>
      <c r="F84" s="13"/>
      <c r="G84" s="76" t="s">
        <v>116</v>
      </c>
      <c r="H84" s="76" t="s">
        <v>192</v>
      </c>
      <c r="I84" s="27" t="s">
        <v>35</v>
      </c>
      <c r="J84" s="13"/>
      <c r="K84" s="13"/>
      <c r="L84" s="55" t="s">
        <v>41</v>
      </c>
      <c r="M84" s="79" t="s">
        <v>304</v>
      </c>
      <c r="N84" s="13" t="s">
        <v>38</v>
      </c>
      <c r="O84" s="13"/>
      <c r="P84" s="13"/>
      <c r="Q84" s="13"/>
      <c r="R84" s="13"/>
      <c r="S84" s="81">
        <v>342.7</v>
      </c>
      <c r="T84" s="81">
        <v>342.7</v>
      </c>
      <c r="U84" s="84">
        <v>36679</v>
      </c>
      <c r="V84" s="30"/>
    </row>
    <row r="85" spans="2:22" ht="14.25" customHeight="1">
      <c r="B85" s="59">
        <v>77</v>
      </c>
      <c r="C85" s="13">
        <v>9001</v>
      </c>
      <c r="D85" s="13" t="s">
        <v>30</v>
      </c>
      <c r="E85" s="13" t="s">
        <v>31</v>
      </c>
      <c r="F85" s="13"/>
      <c r="G85" s="76" t="s">
        <v>117</v>
      </c>
      <c r="H85" s="76" t="s">
        <v>193</v>
      </c>
      <c r="I85" s="27" t="s">
        <v>35</v>
      </c>
      <c r="J85" s="13"/>
      <c r="K85" s="13"/>
      <c r="L85" s="55" t="s">
        <v>41</v>
      </c>
      <c r="M85" s="79" t="s">
        <v>305</v>
      </c>
      <c r="N85" s="13" t="s">
        <v>38</v>
      </c>
      <c r="O85" s="13"/>
      <c r="P85" s="13"/>
      <c r="Q85" s="13"/>
      <c r="R85" s="13"/>
      <c r="S85" s="81">
        <v>2718.35</v>
      </c>
      <c r="T85" s="81">
        <v>2718.35</v>
      </c>
      <c r="U85" s="84">
        <v>36679</v>
      </c>
      <c r="V85" s="30"/>
    </row>
    <row r="86" spans="2:22" ht="14.25" customHeight="1">
      <c r="B86" s="59">
        <v>78</v>
      </c>
      <c r="C86" s="13">
        <v>9001</v>
      </c>
      <c r="D86" s="13" t="s">
        <v>30</v>
      </c>
      <c r="E86" s="13" t="s">
        <v>31</v>
      </c>
      <c r="F86" s="13"/>
      <c r="G86" s="76" t="s">
        <v>118</v>
      </c>
      <c r="H86" s="76" t="s">
        <v>194</v>
      </c>
      <c r="I86" s="27" t="s">
        <v>35</v>
      </c>
      <c r="J86" s="13"/>
      <c r="K86" s="13"/>
      <c r="L86" s="55" t="s">
        <v>41</v>
      </c>
      <c r="M86" s="79" t="s">
        <v>306</v>
      </c>
      <c r="N86" s="13" t="s">
        <v>38</v>
      </c>
      <c r="O86" s="13"/>
      <c r="P86" s="13"/>
      <c r="Q86" s="13"/>
      <c r="R86" s="13"/>
      <c r="S86" s="81">
        <v>6294</v>
      </c>
      <c r="T86" s="81">
        <v>6294</v>
      </c>
      <c r="U86" s="84">
        <v>36679</v>
      </c>
      <c r="V86" s="30"/>
    </row>
    <row r="87" spans="2:22" ht="14.25" customHeight="1">
      <c r="B87" s="59">
        <v>79</v>
      </c>
      <c r="C87" s="13">
        <v>9001</v>
      </c>
      <c r="D87" s="13" t="s">
        <v>30</v>
      </c>
      <c r="E87" s="13" t="s">
        <v>31</v>
      </c>
      <c r="F87" s="13"/>
      <c r="G87" s="76" t="s">
        <v>119</v>
      </c>
      <c r="H87" s="76" t="s">
        <v>195</v>
      </c>
      <c r="I87" s="27" t="s">
        <v>35</v>
      </c>
      <c r="J87" s="13"/>
      <c r="K87" s="13"/>
      <c r="L87" s="55" t="s">
        <v>41</v>
      </c>
      <c r="M87" s="79" t="s">
        <v>307</v>
      </c>
      <c r="N87" s="13" t="s">
        <v>38</v>
      </c>
      <c r="O87" s="13"/>
      <c r="P87" s="13"/>
      <c r="Q87" s="13"/>
      <c r="R87" s="13"/>
      <c r="S87" s="81">
        <v>2413</v>
      </c>
      <c r="T87" s="81">
        <v>2413</v>
      </c>
      <c r="U87" s="84">
        <v>36679</v>
      </c>
      <c r="V87" s="30"/>
    </row>
    <row r="88" spans="2:22" ht="14.25" customHeight="1">
      <c r="B88" s="59">
        <v>80</v>
      </c>
      <c r="C88" s="13">
        <v>9001</v>
      </c>
      <c r="D88" s="13" t="s">
        <v>30</v>
      </c>
      <c r="E88" s="13" t="s">
        <v>31</v>
      </c>
      <c r="F88" s="13"/>
      <c r="G88" s="76" t="s">
        <v>120</v>
      </c>
      <c r="H88" s="76" t="s">
        <v>196</v>
      </c>
      <c r="I88" s="27" t="s">
        <v>35</v>
      </c>
      <c r="J88" s="13"/>
      <c r="K88" s="13"/>
      <c r="L88" s="55" t="s">
        <v>41</v>
      </c>
      <c r="M88" s="79" t="s">
        <v>308</v>
      </c>
      <c r="N88" s="13" t="s">
        <v>38</v>
      </c>
      <c r="O88" s="13"/>
      <c r="P88" s="13"/>
      <c r="Q88" s="13"/>
      <c r="R88" s="13"/>
      <c r="S88" s="81">
        <v>5340.88</v>
      </c>
      <c r="T88" s="81">
        <v>5340.88</v>
      </c>
      <c r="U88" s="84">
        <v>36679</v>
      </c>
      <c r="V88" s="30"/>
    </row>
    <row r="89" spans="2:22" ht="14.25" customHeight="1">
      <c r="B89" s="59">
        <v>81</v>
      </c>
      <c r="C89" s="13">
        <v>9001</v>
      </c>
      <c r="D89" s="13" t="s">
        <v>30</v>
      </c>
      <c r="E89" s="13" t="s">
        <v>31</v>
      </c>
      <c r="F89" s="13"/>
      <c r="G89" s="76" t="s">
        <v>121</v>
      </c>
      <c r="H89" s="76" t="s">
        <v>197</v>
      </c>
      <c r="I89" s="27" t="s">
        <v>35</v>
      </c>
      <c r="J89" s="13"/>
      <c r="K89" s="13"/>
      <c r="L89" s="55" t="s">
        <v>41</v>
      </c>
      <c r="M89" s="79" t="s">
        <v>309</v>
      </c>
      <c r="N89" s="13" t="s">
        <v>38</v>
      </c>
      <c r="O89" s="13"/>
      <c r="P89" s="13"/>
      <c r="Q89" s="13"/>
      <c r="R89" s="13"/>
      <c r="S89" s="81">
        <v>2467.76</v>
      </c>
      <c r="T89" s="81">
        <v>2467.76</v>
      </c>
      <c r="U89" s="84">
        <v>36682</v>
      </c>
      <c r="V89" s="30"/>
    </row>
    <row r="90" spans="2:22" ht="14.25" customHeight="1">
      <c r="B90" s="59">
        <v>82</v>
      </c>
      <c r="C90" s="13">
        <v>9001</v>
      </c>
      <c r="D90" s="13" t="s">
        <v>30</v>
      </c>
      <c r="E90" s="13" t="s">
        <v>31</v>
      </c>
      <c r="F90" s="13"/>
      <c r="G90" s="76" t="s">
        <v>122</v>
      </c>
      <c r="H90" s="76" t="s">
        <v>198</v>
      </c>
      <c r="I90" s="27" t="s">
        <v>35</v>
      </c>
      <c r="J90" s="13"/>
      <c r="K90" s="13"/>
      <c r="L90" s="55" t="s">
        <v>41</v>
      </c>
      <c r="M90" s="79" t="s">
        <v>310</v>
      </c>
      <c r="N90" s="13" t="s">
        <v>38</v>
      </c>
      <c r="O90" s="13"/>
      <c r="P90" s="13"/>
      <c r="Q90" s="13"/>
      <c r="R90" s="13"/>
      <c r="S90" s="81">
        <v>13518</v>
      </c>
      <c r="T90" s="81">
        <v>13518</v>
      </c>
      <c r="U90" s="84">
        <v>36682</v>
      </c>
      <c r="V90" s="30"/>
    </row>
    <row r="91" spans="2:22" ht="14.25" customHeight="1">
      <c r="B91" s="59">
        <v>83</v>
      </c>
      <c r="C91" s="13">
        <v>9001</v>
      </c>
      <c r="D91" s="13" t="s">
        <v>30</v>
      </c>
      <c r="E91" s="13" t="s">
        <v>31</v>
      </c>
      <c r="F91" s="13"/>
      <c r="G91" s="76" t="s">
        <v>123</v>
      </c>
      <c r="H91" s="76" t="s">
        <v>199</v>
      </c>
      <c r="I91" s="27" t="s">
        <v>35</v>
      </c>
      <c r="J91" s="13"/>
      <c r="K91" s="13"/>
      <c r="L91" s="55" t="s">
        <v>41</v>
      </c>
      <c r="M91" s="79" t="s">
        <v>311</v>
      </c>
      <c r="N91" s="13" t="s">
        <v>38</v>
      </c>
      <c r="O91" s="13"/>
      <c r="P91" s="13"/>
      <c r="Q91" s="13"/>
      <c r="R91" s="13"/>
      <c r="S91" s="81">
        <v>1021.08</v>
      </c>
      <c r="T91" s="81">
        <v>1021.08</v>
      </c>
      <c r="U91" s="84">
        <v>36684</v>
      </c>
      <c r="V91" s="30"/>
    </row>
    <row r="92" spans="2:22" ht="14.25" customHeight="1">
      <c r="B92" s="59">
        <v>84</v>
      </c>
      <c r="C92" s="13">
        <v>9001</v>
      </c>
      <c r="D92" s="13" t="s">
        <v>30</v>
      </c>
      <c r="E92" s="13" t="s">
        <v>31</v>
      </c>
      <c r="F92" s="13"/>
      <c r="G92" s="76" t="s">
        <v>124</v>
      </c>
      <c r="H92" s="76" t="s">
        <v>200</v>
      </c>
      <c r="I92" s="27" t="s">
        <v>35</v>
      </c>
      <c r="J92" s="13"/>
      <c r="K92" s="13"/>
      <c r="L92" s="55" t="s">
        <v>41</v>
      </c>
      <c r="M92" s="79" t="s">
        <v>312</v>
      </c>
      <c r="N92" s="13" t="s">
        <v>38</v>
      </c>
      <c r="O92" s="13"/>
      <c r="P92" s="13"/>
      <c r="Q92" s="13"/>
      <c r="R92" s="13"/>
      <c r="S92" s="81">
        <v>4312.36</v>
      </c>
      <c r="T92" s="81">
        <v>4312.36</v>
      </c>
      <c r="U92" s="84">
        <v>36684</v>
      </c>
      <c r="V92" s="30"/>
    </row>
    <row r="93" spans="2:22" ht="14.25" customHeight="1">
      <c r="B93" s="59">
        <v>85</v>
      </c>
      <c r="C93" s="13">
        <v>9001</v>
      </c>
      <c r="D93" s="13" t="s">
        <v>30</v>
      </c>
      <c r="E93" s="13" t="s">
        <v>31</v>
      </c>
      <c r="F93" s="13"/>
      <c r="G93" s="76" t="s">
        <v>125</v>
      </c>
      <c r="H93" s="76" t="s">
        <v>201</v>
      </c>
      <c r="I93" s="27" t="s">
        <v>35</v>
      </c>
      <c r="J93" s="13"/>
      <c r="K93" s="13"/>
      <c r="L93" s="55" t="s">
        <v>41</v>
      </c>
      <c r="M93" s="79" t="s">
        <v>313</v>
      </c>
      <c r="N93" s="13" t="s">
        <v>38</v>
      </c>
      <c r="O93" s="13"/>
      <c r="P93" s="13"/>
      <c r="Q93" s="13"/>
      <c r="R93" s="13"/>
      <c r="S93" s="81">
        <v>1345</v>
      </c>
      <c r="T93" s="81">
        <v>1345</v>
      </c>
      <c r="U93" s="84">
        <v>36684</v>
      </c>
      <c r="V93" s="30"/>
    </row>
    <row r="94" spans="2:22" ht="14.25" customHeight="1">
      <c r="B94" s="59">
        <v>86</v>
      </c>
      <c r="C94" s="13">
        <v>9001</v>
      </c>
      <c r="D94" s="13" t="s">
        <v>30</v>
      </c>
      <c r="E94" s="13" t="s">
        <v>31</v>
      </c>
      <c r="F94" s="13"/>
      <c r="G94" s="76" t="s">
        <v>126</v>
      </c>
      <c r="H94" s="76" t="s">
        <v>202</v>
      </c>
      <c r="I94" s="27" t="s">
        <v>35</v>
      </c>
      <c r="J94" s="13"/>
      <c r="K94" s="13"/>
      <c r="L94" s="55" t="s">
        <v>41</v>
      </c>
      <c r="M94" s="79" t="s">
        <v>314</v>
      </c>
      <c r="N94" s="13" t="s">
        <v>38</v>
      </c>
      <c r="O94" s="13"/>
      <c r="P94" s="13"/>
      <c r="Q94" s="13"/>
      <c r="R94" s="13"/>
      <c r="S94" s="81">
        <v>7350.93</v>
      </c>
      <c r="T94" s="81">
        <v>7350.93</v>
      </c>
      <c r="U94" s="84">
        <v>36684</v>
      </c>
      <c r="V94" s="30"/>
    </row>
    <row r="95" spans="2:22" ht="14.25" customHeight="1">
      <c r="B95" s="59">
        <v>87</v>
      </c>
      <c r="C95" s="13">
        <v>9001</v>
      </c>
      <c r="D95" s="13" t="s">
        <v>30</v>
      </c>
      <c r="E95" s="13" t="s">
        <v>31</v>
      </c>
      <c r="F95" s="13"/>
      <c r="G95" s="76" t="s">
        <v>127</v>
      </c>
      <c r="H95" s="76" t="s">
        <v>203</v>
      </c>
      <c r="I95" s="27" t="s">
        <v>35</v>
      </c>
      <c r="J95" s="13"/>
      <c r="K95" s="13"/>
      <c r="L95" s="55" t="s">
        <v>41</v>
      </c>
      <c r="M95" s="79" t="s">
        <v>315</v>
      </c>
      <c r="N95" s="13" t="s">
        <v>38</v>
      </c>
      <c r="O95" s="13"/>
      <c r="P95" s="13"/>
      <c r="Q95" s="13"/>
      <c r="R95" s="13"/>
      <c r="S95" s="81">
        <v>3162.18</v>
      </c>
      <c r="T95" s="81">
        <v>3162.18</v>
      </c>
      <c r="U95" s="84">
        <v>36684</v>
      </c>
      <c r="V95" s="30"/>
    </row>
    <row r="96" spans="2:22" ht="14.25" customHeight="1">
      <c r="B96" s="59">
        <v>88</v>
      </c>
      <c r="C96" s="13">
        <v>9001</v>
      </c>
      <c r="D96" s="13" t="s">
        <v>30</v>
      </c>
      <c r="E96" s="13" t="s">
        <v>31</v>
      </c>
      <c r="F96" s="13"/>
      <c r="G96" s="76" t="s">
        <v>128</v>
      </c>
      <c r="H96" s="76" t="s">
        <v>204</v>
      </c>
      <c r="I96" s="27" t="s">
        <v>35</v>
      </c>
      <c r="J96" s="13"/>
      <c r="K96" s="13"/>
      <c r="L96" s="55" t="s">
        <v>41</v>
      </c>
      <c r="M96" s="79" t="s">
        <v>316</v>
      </c>
      <c r="N96" s="13" t="s">
        <v>38</v>
      </c>
      <c r="O96" s="13"/>
      <c r="P96" s="13"/>
      <c r="Q96" s="13"/>
      <c r="R96" s="13"/>
      <c r="S96" s="81">
        <v>14689.29</v>
      </c>
      <c r="T96" s="81">
        <v>14689.29</v>
      </c>
      <c r="U96" s="84">
        <v>36690</v>
      </c>
      <c r="V96" s="30"/>
    </row>
    <row r="97" spans="2:22" ht="14.25" customHeight="1">
      <c r="B97" s="59">
        <v>89</v>
      </c>
      <c r="C97" s="13">
        <v>9001</v>
      </c>
      <c r="D97" s="13" t="s">
        <v>30</v>
      </c>
      <c r="E97" s="13" t="s">
        <v>31</v>
      </c>
      <c r="F97" s="13"/>
      <c r="G97" s="76" t="s">
        <v>129</v>
      </c>
      <c r="H97" s="76" t="s">
        <v>205</v>
      </c>
      <c r="I97" s="27" t="s">
        <v>35</v>
      </c>
      <c r="J97" s="13"/>
      <c r="K97" s="13"/>
      <c r="L97" s="55" t="s">
        <v>41</v>
      </c>
      <c r="M97" s="79" t="s">
        <v>317</v>
      </c>
      <c r="N97" s="13" t="s">
        <v>38</v>
      </c>
      <c r="O97" s="13"/>
      <c r="P97" s="13"/>
      <c r="Q97" s="13"/>
      <c r="R97" s="13"/>
      <c r="S97" s="81">
        <v>3509.89</v>
      </c>
      <c r="T97" s="81">
        <v>3509.89</v>
      </c>
      <c r="U97" s="84">
        <v>36690</v>
      </c>
      <c r="V97" s="30"/>
    </row>
    <row r="98" spans="2:22" ht="14.25" customHeight="1">
      <c r="B98" s="59">
        <v>90</v>
      </c>
      <c r="C98" s="13">
        <v>9001</v>
      </c>
      <c r="D98" s="13" t="s">
        <v>30</v>
      </c>
      <c r="E98" s="13" t="s">
        <v>31</v>
      </c>
      <c r="F98" s="13"/>
      <c r="G98" s="76" t="s">
        <v>130</v>
      </c>
      <c r="H98" s="76" t="s">
        <v>206</v>
      </c>
      <c r="I98" s="27" t="s">
        <v>35</v>
      </c>
      <c r="J98" s="13"/>
      <c r="K98" s="13"/>
      <c r="L98" s="55" t="s">
        <v>41</v>
      </c>
      <c r="M98" s="79" t="s">
        <v>318</v>
      </c>
      <c r="N98" s="13" t="s">
        <v>38</v>
      </c>
      <c r="O98" s="13"/>
      <c r="P98" s="13"/>
      <c r="Q98" s="13"/>
      <c r="R98" s="13"/>
      <c r="S98" s="81">
        <v>871.9</v>
      </c>
      <c r="T98" s="81">
        <v>871.9</v>
      </c>
      <c r="U98" s="84">
        <v>36691</v>
      </c>
      <c r="V98" s="30"/>
    </row>
    <row r="99" spans="2:22" ht="14.25" customHeight="1">
      <c r="B99" s="59">
        <v>91</v>
      </c>
      <c r="C99" s="13">
        <v>9001</v>
      </c>
      <c r="D99" s="13" t="s">
        <v>30</v>
      </c>
      <c r="E99" s="13" t="s">
        <v>31</v>
      </c>
      <c r="F99" s="13"/>
      <c r="G99" s="76" t="s">
        <v>131</v>
      </c>
      <c r="H99" s="76" t="s">
        <v>207</v>
      </c>
      <c r="I99" s="27" t="s">
        <v>35</v>
      </c>
      <c r="J99" s="13"/>
      <c r="K99" s="13"/>
      <c r="L99" s="55" t="s">
        <v>41</v>
      </c>
      <c r="M99" s="79" t="s">
        <v>319</v>
      </c>
      <c r="N99" s="13" t="s">
        <v>38</v>
      </c>
      <c r="O99" s="13"/>
      <c r="P99" s="13"/>
      <c r="Q99" s="13"/>
      <c r="R99" s="13"/>
      <c r="S99" s="81">
        <v>697</v>
      </c>
      <c r="T99" s="81">
        <v>697</v>
      </c>
      <c r="U99" s="84">
        <v>36691</v>
      </c>
      <c r="V99" s="30"/>
    </row>
    <row r="100" spans="2:22" ht="14.25" customHeight="1">
      <c r="B100" s="59">
        <v>92</v>
      </c>
      <c r="C100" s="13">
        <v>9001</v>
      </c>
      <c r="D100" s="13" t="s">
        <v>30</v>
      </c>
      <c r="E100" s="13" t="s">
        <v>31</v>
      </c>
      <c r="F100" s="13"/>
      <c r="G100" s="76" t="s">
        <v>132</v>
      </c>
      <c r="H100" s="76" t="s">
        <v>208</v>
      </c>
      <c r="I100" s="27" t="s">
        <v>35</v>
      </c>
      <c r="J100" s="13"/>
      <c r="K100" s="13"/>
      <c r="L100" s="55" t="s">
        <v>41</v>
      </c>
      <c r="M100" s="79" t="s">
        <v>320</v>
      </c>
      <c r="N100" s="13" t="s">
        <v>38</v>
      </c>
      <c r="O100" s="13"/>
      <c r="P100" s="13"/>
      <c r="Q100" s="13"/>
      <c r="R100" s="13"/>
      <c r="S100" s="81">
        <v>397.48</v>
      </c>
      <c r="T100" s="81">
        <v>397.48</v>
      </c>
      <c r="U100" s="84">
        <v>36691</v>
      </c>
      <c r="V100" s="30"/>
    </row>
    <row r="101" spans="2:22" ht="14.25" customHeight="1">
      <c r="B101" s="59">
        <v>93</v>
      </c>
      <c r="C101" s="13">
        <v>9001</v>
      </c>
      <c r="D101" s="13" t="s">
        <v>30</v>
      </c>
      <c r="E101" s="13" t="s">
        <v>31</v>
      </c>
      <c r="F101" s="13"/>
      <c r="G101" s="76" t="s">
        <v>133</v>
      </c>
      <c r="H101" s="76" t="s">
        <v>209</v>
      </c>
      <c r="I101" s="27" t="s">
        <v>35</v>
      </c>
      <c r="J101" s="13"/>
      <c r="K101" s="13"/>
      <c r="L101" s="55" t="s">
        <v>41</v>
      </c>
      <c r="M101" s="79" t="s">
        <v>321</v>
      </c>
      <c r="N101" s="13" t="s">
        <v>38</v>
      </c>
      <c r="O101" s="13"/>
      <c r="P101" s="13"/>
      <c r="Q101" s="13"/>
      <c r="R101" s="13"/>
      <c r="S101" s="81">
        <v>9332.89</v>
      </c>
      <c r="T101" s="81">
        <v>9332.89</v>
      </c>
      <c r="U101" s="84">
        <v>36696</v>
      </c>
      <c r="V101" s="30"/>
    </row>
    <row r="102" spans="2:22" ht="14.25" customHeight="1">
      <c r="B102" s="59">
        <v>94</v>
      </c>
      <c r="C102" s="13">
        <v>9001</v>
      </c>
      <c r="D102" s="13" t="s">
        <v>30</v>
      </c>
      <c r="E102" s="13" t="s">
        <v>31</v>
      </c>
      <c r="F102" s="13"/>
      <c r="G102" s="76" t="s">
        <v>134</v>
      </c>
      <c r="H102" s="76" t="s">
        <v>210</v>
      </c>
      <c r="I102" s="27" t="s">
        <v>35</v>
      </c>
      <c r="J102" s="13"/>
      <c r="K102" s="13"/>
      <c r="L102" s="55" t="s">
        <v>41</v>
      </c>
      <c r="M102" s="79" t="s">
        <v>322</v>
      </c>
      <c r="N102" s="13" t="s">
        <v>38</v>
      </c>
      <c r="O102" s="13"/>
      <c r="P102" s="13"/>
      <c r="Q102" s="13"/>
      <c r="R102" s="13"/>
      <c r="S102" s="81">
        <v>1171.62</v>
      </c>
      <c r="T102" s="81">
        <v>1171.62</v>
      </c>
      <c r="U102" s="84">
        <v>36697</v>
      </c>
      <c r="V102" s="30"/>
    </row>
    <row r="103" spans="2:22" ht="14.25" customHeight="1">
      <c r="B103" s="59">
        <v>95</v>
      </c>
      <c r="C103" s="13">
        <v>9001</v>
      </c>
      <c r="D103" s="13" t="s">
        <v>30</v>
      </c>
      <c r="E103" s="13" t="s">
        <v>31</v>
      </c>
      <c r="F103" s="13"/>
      <c r="G103" s="76" t="s">
        <v>135</v>
      </c>
      <c r="H103" s="76" t="s">
        <v>211</v>
      </c>
      <c r="I103" s="27" t="s">
        <v>35</v>
      </c>
      <c r="J103" s="13"/>
      <c r="K103" s="13"/>
      <c r="L103" s="55" t="s">
        <v>41</v>
      </c>
      <c r="M103" s="79" t="s">
        <v>323</v>
      </c>
      <c r="N103" s="13" t="s">
        <v>38</v>
      </c>
      <c r="O103" s="13"/>
      <c r="P103" s="13"/>
      <c r="Q103" s="13"/>
      <c r="R103" s="13"/>
      <c r="S103" s="81">
        <v>1579.65</v>
      </c>
      <c r="T103" s="81">
        <v>1579.65</v>
      </c>
      <c r="U103" s="84">
        <v>36697</v>
      </c>
      <c r="V103" s="30"/>
    </row>
    <row r="104" spans="2:22" ht="14.25" customHeight="1">
      <c r="B104" s="59">
        <v>96</v>
      </c>
      <c r="C104" s="13">
        <v>9001</v>
      </c>
      <c r="D104" s="13" t="s">
        <v>30</v>
      </c>
      <c r="E104" s="13" t="s">
        <v>31</v>
      </c>
      <c r="F104" s="13"/>
      <c r="G104" s="76" t="s">
        <v>136</v>
      </c>
      <c r="H104" s="76" t="s">
        <v>212</v>
      </c>
      <c r="I104" s="27" t="s">
        <v>35</v>
      </c>
      <c r="J104" s="13"/>
      <c r="K104" s="13"/>
      <c r="L104" s="55" t="s">
        <v>41</v>
      </c>
      <c r="M104" s="79" t="s">
        <v>324</v>
      </c>
      <c r="N104" s="13" t="s">
        <v>38</v>
      </c>
      <c r="O104" s="13"/>
      <c r="P104" s="13"/>
      <c r="Q104" s="13"/>
      <c r="R104" s="13"/>
      <c r="S104" s="81">
        <v>3306.61</v>
      </c>
      <c r="T104" s="81">
        <v>3306.61</v>
      </c>
      <c r="U104" s="84">
        <v>36697</v>
      </c>
      <c r="V104" s="30"/>
    </row>
    <row r="105" spans="2:22" ht="14.25" customHeight="1">
      <c r="B105" s="59">
        <v>97</v>
      </c>
      <c r="C105" s="13">
        <v>9001</v>
      </c>
      <c r="D105" s="13" t="s">
        <v>30</v>
      </c>
      <c r="E105" s="13" t="s">
        <v>31</v>
      </c>
      <c r="F105" s="13"/>
      <c r="G105" s="76" t="s">
        <v>137</v>
      </c>
      <c r="H105" s="76" t="s">
        <v>213</v>
      </c>
      <c r="I105" s="27" t="s">
        <v>35</v>
      </c>
      <c r="J105" s="13"/>
      <c r="K105" s="13"/>
      <c r="L105" s="55" t="s">
        <v>41</v>
      </c>
      <c r="M105" s="79" t="s">
        <v>325</v>
      </c>
      <c r="N105" s="13" t="s">
        <v>38</v>
      </c>
      <c r="O105" s="13"/>
      <c r="P105" s="13"/>
      <c r="Q105" s="13"/>
      <c r="R105" s="13"/>
      <c r="S105" s="81">
        <v>5419.19</v>
      </c>
      <c r="T105" s="81">
        <v>5419.19</v>
      </c>
      <c r="U105" s="84">
        <v>36698</v>
      </c>
      <c r="V105" s="30"/>
    </row>
    <row r="106" spans="2:22" ht="14.25" customHeight="1">
      <c r="B106" s="59">
        <v>98</v>
      </c>
      <c r="C106" s="13">
        <v>9001</v>
      </c>
      <c r="D106" s="13" t="s">
        <v>30</v>
      </c>
      <c r="E106" s="13" t="s">
        <v>31</v>
      </c>
      <c r="F106" s="13"/>
      <c r="G106" s="76" t="s">
        <v>138</v>
      </c>
      <c r="H106" s="76" t="s">
        <v>214</v>
      </c>
      <c r="I106" s="27" t="s">
        <v>35</v>
      </c>
      <c r="J106" s="13"/>
      <c r="K106" s="13"/>
      <c r="L106" s="55" t="s">
        <v>41</v>
      </c>
      <c r="M106" s="79" t="s">
        <v>326</v>
      </c>
      <c r="N106" s="13" t="s">
        <v>38</v>
      </c>
      <c r="O106" s="13"/>
      <c r="P106" s="13"/>
      <c r="Q106" s="13"/>
      <c r="R106" s="13"/>
      <c r="S106" s="81">
        <v>502.73</v>
      </c>
      <c r="T106" s="81">
        <v>502.73</v>
      </c>
      <c r="U106" s="84">
        <v>36698</v>
      </c>
      <c r="V106" s="30"/>
    </row>
    <row r="107" spans="2:22" ht="14.25" customHeight="1">
      <c r="B107" s="59">
        <v>99</v>
      </c>
      <c r="C107" s="13">
        <v>9001</v>
      </c>
      <c r="D107" s="13" t="s">
        <v>30</v>
      </c>
      <c r="E107" s="13" t="s">
        <v>31</v>
      </c>
      <c r="F107" s="13"/>
      <c r="G107" s="76" t="s">
        <v>139</v>
      </c>
      <c r="H107" s="76" t="s">
        <v>215</v>
      </c>
      <c r="I107" s="27" t="s">
        <v>35</v>
      </c>
      <c r="J107" s="13"/>
      <c r="K107" s="13"/>
      <c r="L107" s="55" t="s">
        <v>41</v>
      </c>
      <c r="M107" s="79" t="s">
        <v>327</v>
      </c>
      <c r="N107" s="13" t="s">
        <v>38</v>
      </c>
      <c r="O107" s="13"/>
      <c r="P107" s="13"/>
      <c r="Q107" s="13"/>
      <c r="R107" s="13"/>
      <c r="S107" s="81">
        <v>2551.1</v>
      </c>
      <c r="T107" s="81">
        <v>2551.1</v>
      </c>
      <c r="U107" s="84">
        <v>36698</v>
      </c>
      <c r="V107" s="30"/>
    </row>
    <row r="108" spans="2:22" ht="14.25" customHeight="1">
      <c r="B108" s="59">
        <v>100</v>
      </c>
      <c r="C108" s="13">
        <v>9001</v>
      </c>
      <c r="D108" s="13" t="s">
        <v>30</v>
      </c>
      <c r="E108" s="13" t="s">
        <v>31</v>
      </c>
      <c r="F108" s="13"/>
      <c r="G108" s="76" t="s">
        <v>140</v>
      </c>
      <c r="H108" s="76" t="s">
        <v>216</v>
      </c>
      <c r="I108" s="27" t="s">
        <v>35</v>
      </c>
      <c r="J108" s="13"/>
      <c r="K108" s="13"/>
      <c r="L108" s="55" t="s">
        <v>41</v>
      </c>
      <c r="M108" s="79" t="s">
        <v>328</v>
      </c>
      <c r="N108" s="13" t="s">
        <v>38</v>
      </c>
      <c r="O108" s="13"/>
      <c r="P108" s="13"/>
      <c r="Q108" s="13"/>
      <c r="R108" s="13"/>
      <c r="S108" s="81">
        <v>8995.04</v>
      </c>
      <c r="T108" s="81">
        <v>8995.04</v>
      </c>
      <c r="U108" s="84">
        <v>36698</v>
      </c>
      <c r="V108" s="30"/>
    </row>
    <row r="109" spans="2:22" ht="14.25" customHeight="1">
      <c r="B109" s="59">
        <v>101</v>
      </c>
      <c r="C109" s="13">
        <v>9001</v>
      </c>
      <c r="D109" s="13" t="s">
        <v>30</v>
      </c>
      <c r="E109" s="13" t="s">
        <v>31</v>
      </c>
      <c r="F109" s="13"/>
      <c r="G109" s="76" t="s">
        <v>141</v>
      </c>
      <c r="H109" s="76" t="s">
        <v>217</v>
      </c>
      <c r="I109" s="27" t="s">
        <v>35</v>
      </c>
      <c r="J109" s="13"/>
      <c r="K109" s="13"/>
      <c r="L109" s="55" t="s">
        <v>41</v>
      </c>
      <c r="M109" s="79" t="s">
        <v>329</v>
      </c>
      <c r="N109" s="13" t="s">
        <v>38</v>
      </c>
      <c r="O109" s="13"/>
      <c r="P109" s="13"/>
      <c r="Q109" s="13"/>
      <c r="R109" s="13"/>
      <c r="S109" s="81">
        <v>5390.04</v>
      </c>
      <c r="T109" s="81">
        <v>5390.04</v>
      </c>
      <c r="U109" s="84">
        <v>36698</v>
      </c>
      <c r="V109" s="30"/>
    </row>
    <row r="110" spans="2:22" ht="14.25" customHeight="1">
      <c r="B110" s="59">
        <v>102</v>
      </c>
      <c r="C110" s="13">
        <v>9001</v>
      </c>
      <c r="D110" s="13" t="s">
        <v>30</v>
      </c>
      <c r="E110" s="13" t="s">
        <v>31</v>
      </c>
      <c r="F110" s="13"/>
      <c r="G110" s="76" t="s">
        <v>142</v>
      </c>
      <c r="H110" s="76" t="s">
        <v>218</v>
      </c>
      <c r="I110" s="27" t="s">
        <v>35</v>
      </c>
      <c r="J110" s="13"/>
      <c r="K110" s="13"/>
      <c r="L110" s="55" t="s">
        <v>41</v>
      </c>
      <c r="M110" s="79" t="s">
        <v>330</v>
      </c>
      <c r="N110" s="13" t="s">
        <v>38</v>
      </c>
      <c r="O110" s="13"/>
      <c r="P110" s="13"/>
      <c r="Q110" s="13"/>
      <c r="R110" s="13"/>
      <c r="S110" s="81">
        <v>657.52</v>
      </c>
      <c r="T110" s="81">
        <v>657.52</v>
      </c>
      <c r="U110" s="84">
        <v>36698</v>
      </c>
      <c r="V110" s="30"/>
    </row>
    <row r="111" spans="2:22" ht="14.25" customHeight="1">
      <c r="B111" s="59">
        <v>103</v>
      </c>
      <c r="C111" s="13">
        <v>9001</v>
      </c>
      <c r="D111" s="13" t="s">
        <v>30</v>
      </c>
      <c r="E111" s="13" t="s">
        <v>31</v>
      </c>
      <c r="F111" s="13"/>
      <c r="G111" s="76" t="s">
        <v>143</v>
      </c>
      <c r="H111" s="76" t="s">
        <v>219</v>
      </c>
      <c r="I111" s="27" t="s">
        <v>35</v>
      </c>
      <c r="J111" s="13"/>
      <c r="K111" s="13"/>
      <c r="L111" s="55" t="s">
        <v>41</v>
      </c>
      <c r="M111" s="79" t="s">
        <v>331</v>
      </c>
      <c r="N111" s="13" t="s">
        <v>38</v>
      </c>
      <c r="O111" s="13"/>
      <c r="P111" s="13"/>
      <c r="Q111" s="13"/>
      <c r="R111" s="13"/>
      <c r="S111" s="81">
        <v>3591.64</v>
      </c>
      <c r="T111" s="81">
        <v>3591.64</v>
      </c>
      <c r="U111" s="84">
        <v>36698</v>
      </c>
      <c r="V111" s="30"/>
    </row>
    <row r="112" spans="2:22" ht="14.25" customHeight="1">
      <c r="B112" s="59">
        <v>104</v>
      </c>
      <c r="C112" s="13">
        <v>9001</v>
      </c>
      <c r="D112" s="13" t="s">
        <v>30</v>
      </c>
      <c r="E112" s="13" t="s">
        <v>31</v>
      </c>
      <c r="F112" s="13"/>
      <c r="G112" s="76" t="s">
        <v>144</v>
      </c>
      <c r="H112" s="76" t="s">
        <v>220</v>
      </c>
      <c r="I112" s="27" t="s">
        <v>35</v>
      </c>
      <c r="J112" s="13"/>
      <c r="K112" s="13"/>
      <c r="L112" s="55" t="s">
        <v>41</v>
      </c>
      <c r="M112" s="79" t="s">
        <v>332</v>
      </c>
      <c r="N112" s="13" t="s">
        <v>38</v>
      </c>
      <c r="O112" s="13"/>
      <c r="P112" s="13"/>
      <c r="Q112" s="13"/>
      <c r="R112" s="13"/>
      <c r="S112" s="81">
        <v>2831.45</v>
      </c>
      <c r="T112" s="81">
        <v>2831.45</v>
      </c>
      <c r="U112" s="84">
        <v>36698</v>
      </c>
      <c r="V112" s="30"/>
    </row>
    <row r="113" spans="2:22" ht="14.25" customHeight="1">
      <c r="B113" s="59">
        <v>105</v>
      </c>
      <c r="C113" s="13">
        <v>9001</v>
      </c>
      <c r="D113" s="13" t="s">
        <v>30</v>
      </c>
      <c r="E113" s="13" t="s">
        <v>31</v>
      </c>
      <c r="F113" s="13"/>
      <c r="G113" s="76" t="s">
        <v>145</v>
      </c>
      <c r="H113" s="76" t="s">
        <v>221</v>
      </c>
      <c r="I113" s="27" t="s">
        <v>35</v>
      </c>
      <c r="J113" s="13"/>
      <c r="K113" s="13"/>
      <c r="L113" s="55" t="s">
        <v>41</v>
      </c>
      <c r="M113" s="79" t="s">
        <v>333</v>
      </c>
      <c r="N113" s="13" t="s">
        <v>38</v>
      </c>
      <c r="O113" s="13"/>
      <c r="P113" s="13"/>
      <c r="Q113" s="13"/>
      <c r="R113" s="13"/>
      <c r="S113" s="81">
        <v>1162.06</v>
      </c>
      <c r="T113" s="81">
        <v>1162.06</v>
      </c>
      <c r="U113" s="84">
        <v>36698</v>
      </c>
      <c r="V113" s="30"/>
    </row>
    <row r="114" spans="2:22" ht="14.25" customHeight="1">
      <c r="B114" s="59">
        <v>106</v>
      </c>
      <c r="C114" s="13">
        <v>9001</v>
      </c>
      <c r="D114" s="13" t="s">
        <v>30</v>
      </c>
      <c r="E114" s="13" t="s">
        <v>31</v>
      </c>
      <c r="F114" s="13"/>
      <c r="G114" s="76" t="s">
        <v>146</v>
      </c>
      <c r="H114" s="76" t="s">
        <v>222</v>
      </c>
      <c r="I114" s="27" t="s">
        <v>35</v>
      </c>
      <c r="J114" s="13"/>
      <c r="K114" s="13"/>
      <c r="L114" s="55" t="s">
        <v>41</v>
      </c>
      <c r="M114" s="79" t="s">
        <v>334</v>
      </c>
      <c r="N114" s="13" t="s">
        <v>38</v>
      </c>
      <c r="O114" s="13"/>
      <c r="P114" s="13"/>
      <c r="Q114" s="13"/>
      <c r="R114" s="13"/>
      <c r="S114" s="81">
        <v>1962.64</v>
      </c>
      <c r="T114" s="81">
        <v>1962.64</v>
      </c>
      <c r="U114" s="84">
        <v>36698</v>
      </c>
      <c r="V114" s="30"/>
    </row>
    <row r="115" spans="2:22" ht="14.25" customHeight="1">
      <c r="B115" s="59">
        <v>107</v>
      </c>
      <c r="C115" s="13">
        <v>9001</v>
      </c>
      <c r="D115" s="13" t="s">
        <v>30</v>
      </c>
      <c r="E115" s="13" t="s">
        <v>31</v>
      </c>
      <c r="F115" s="13"/>
      <c r="G115" s="76" t="s">
        <v>147</v>
      </c>
      <c r="H115" s="76" t="s">
        <v>223</v>
      </c>
      <c r="I115" s="27" t="s">
        <v>35</v>
      </c>
      <c r="J115" s="13"/>
      <c r="K115" s="13"/>
      <c r="L115" s="55" t="s">
        <v>41</v>
      </c>
      <c r="M115" s="79" t="s">
        <v>335</v>
      </c>
      <c r="N115" s="13" t="s">
        <v>38</v>
      </c>
      <c r="O115" s="13"/>
      <c r="P115" s="13"/>
      <c r="Q115" s="13"/>
      <c r="R115" s="13"/>
      <c r="S115" s="81">
        <v>1504.87</v>
      </c>
      <c r="T115" s="81">
        <v>1504.87</v>
      </c>
      <c r="U115" s="84">
        <v>36699</v>
      </c>
      <c r="V115" s="30"/>
    </row>
    <row r="116" spans="2:22" ht="14.25" customHeight="1">
      <c r="B116" s="59">
        <v>108</v>
      </c>
      <c r="C116" s="13">
        <v>9001</v>
      </c>
      <c r="D116" s="13" t="s">
        <v>30</v>
      </c>
      <c r="E116" s="13" t="s">
        <v>31</v>
      </c>
      <c r="F116" s="13"/>
      <c r="G116" s="76" t="s">
        <v>148</v>
      </c>
      <c r="H116" s="76" t="s">
        <v>224</v>
      </c>
      <c r="I116" s="27" t="s">
        <v>35</v>
      </c>
      <c r="J116" s="13"/>
      <c r="K116" s="13"/>
      <c r="L116" s="55" t="s">
        <v>41</v>
      </c>
      <c r="M116" s="79" t="s">
        <v>336</v>
      </c>
      <c r="N116" s="13" t="s">
        <v>38</v>
      </c>
      <c r="O116" s="13"/>
      <c r="P116" s="13"/>
      <c r="Q116" s="13"/>
      <c r="R116" s="13"/>
      <c r="S116" s="81">
        <v>9565.06</v>
      </c>
      <c r="T116" s="81">
        <v>9565.06</v>
      </c>
      <c r="U116" s="84">
        <v>36699</v>
      </c>
      <c r="V116" s="30"/>
    </row>
    <row r="117" spans="2:22" ht="14.25" customHeight="1">
      <c r="B117" s="59">
        <v>109</v>
      </c>
      <c r="C117" s="13">
        <v>9001</v>
      </c>
      <c r="D117" s="13" t="s">
        <v>30</v>
      </c>
      <c r="E117" s="13" t="s">
        <v>31</v>
      </c>
      <c r="F117" s="13"/>
      <c r="G117" s="76" t="s">
        <v>149</v>
      </c>
      <c r="H117" s="76" t="s">
        <v>225</v>
      </c>
      <c r="I117" s="27" t="s">
        <v>35</v>
      </c>
      <c r="J117" s="13"/>
      <c r="K117" s="13"/>
      <c r="L117" s="55" t="s">
        <v>41</v>
      </c>
      <c r="M117" s="79" t="s">
        <v>337</v>
      </c>
      <c r="N117" s="13" t="s">
        <v>38</v>
      </c>
      <c r="O117" s="13"/>
      <c r="P117" s="13"/>
      <c r="Q117" s="13"/>
      <c r="R117" s="13"/>
      <c r="S117" s="81">
        <v>2166.17</v>
      </c>
      <c r="T117" s="81">
        <v>2166.17</v>
      </c>
      <c r="U117" s="84">
        <v>36699</v>
      </c>
      <c r="V117" s="30"/>
    </row>
    <row r="118" spans="2:22" ht="14.25" customHeight="1">
      <c r="B118" s="59">
        <v>110</v>
      </c>
      <c r="C118" s="13">
        <v>9001</v>
      </c>
      <c r="D118" s="13" t="s">
        <v>30</v>
      </c>
      <c r="E118" s="13" t="s">
        <v>31</v>
      </c>
      <c r="F118" s="13"/>
      <c r="G118" s="76" t="s">
        <v>150</v>
      </c>
      <c r="H118" s="76" t="s">
        <v>226</v>
      </c>
      <c r="I118" s="27" t="s">
        <v>35</v>
      </c>
      <c r="J118" s="13"/>
      <c r="K118" s="13"/>
      <c r="L118" s="55" t="s">
        <v>41</v>
      </c>
      <c r="M118" s="79" t="s">
        <v>338</v>
      </c>
      <c r="N118" s="13" t="s">
        <v>38</v>
      </c>
      <c r="O118" s="13"/>
      <c r="P118" s="13"/>
      <c r="Q118" s="13"/>
      <c r="R118" s="13"/>
      <c r="S118" s="81">
        <v>1832.25</v>
      </c>
      <c r="T118" s="81">
        <v>1832.25</v>
      </c>
      <c r="U118" s="84">
        <v>36699</v>
      </c>
      <c r="V118" s="30"/>
    </row>
    <row r="119" spans="2:22" ht="14.25" customHeight="1">
      <c r="B119" s="59">
        <v>111</v>
      </c>
      <c r="C119" s="13">
        <v>9001</v>
      </c>
      <c r="D119" s="13" t="s">
        <v>30</v>
      </c>
      <c r="E119" s="13" t="s">
        <v>31</v>
      </c>
      <c r="F119" s="13"/>
      <c r="G119" s="76" t="s">
        <v>151</v>
      </c>
      <c r="H119" s="76" t="s">
        <v>227</v>
      </c>
      <c r="I119" s="27" t="s">
        <v>35</v>
      </c>
      <c r="J119" s="13"/>
      <c r="K119" s="13"/>
      <c r="L119" s="55" t="s">
        <v>41</v>
      </c>
      <c r="M119" s="79" t="s">
        <v>339</v>
      </c>
      <c r="N119" s="13" t="s">
        <v>38</v>
      </c>
      <c r="O119" s="13"/>
      <c r="P119" s="13"/>
      <c r="Q119" s="13"/>
      <c r="R119" s="13"/>
      <c r="S119" s="81">
        <v>828.17</v>
      </c>
      <c r="T119" s="81">
        <v>828.17</v>
      </c>
      <c r="U119" s="84">
        <v>36699</v>
      </c>
      <c r="V119" s="30"/>
    </row>
    <row r="120" spans="2:22" ht="14.25" customHeight="1">
      <c r="B120" s="59">
        <v>112</v>
      </c>
      <c r="C120" s="13">
        <v>9001</v>
      </c>
      <c r="D120" s="13" t="s">
        <v>30</v>
      </c>
      <c r="E120" s="13" t="s">
        <v>31</v>
      </c>
      <c r="F120" s="13"/>
      <c r="G120" s="76" t="s">
        <v>152</v>
      </c>
      <c r="H120" s="76" t="s">
        <v>228</v>
      </c>
      <c r="I120" s="27" t="s">
        <v>35</v>
      </c>
      <c r="J120" s="13"/>
      <c r="K120" s="13"/>
      <c r="L120" s="55" t="s">
        <v>41</v>
      </c>
      <c r="M120" s="79" t="s">
        <v>340</v>
      </c>
      <c r="N120" s="13" t="s">
        <v>38</v>
      </c>
      <c r="O120" s="13"/>
      <c r="P120" s="13"/>
      <c r="Q120" s="13"/>
      <c r="R120" s="13"/>
      <c r="S120" s="81">
        <v>9761.08</v>
      </c>
      <c r="T120" s="81">
        <v>9761.08</v>
      </c>
      <c r="U120" s="84">
        <v>36699</v>
      </c>
      <c r="V120" s="30"/>
    </row>
    <row r="121" spans="2:22" ht="14.25" customHeight="1">
      <c r="B121" s="59">
        <v>113</v>
      </c>
      <c r="C121" s="13">
        <v>9001</v>
      </c>
      <c r="D121" s="13" t="s">
        <v>30</v>
      </c>
      <c r="E121" s="13" t="s">
        <v>31</v>
      </c>
      <c r="F121" s="13"/>
      <c r="G121" s="76" t="s">
        <v>153</v>
      </c>
      <c r="H121" s="76" t="s">
        <v>229</v>
      </c>
      <c r="I121" s="27" t="s">
        <v>35</v>
      </c>
      <c r="J121" s="13"/>
      <c r="K121" s="13"/>
      <c r="L121" s="55" t="s">
        <v>41</v>
      </c>
      <c r="M121" s="79" t="s">
        <v>341</v>
      </c>
      <c r="N121" s="13" t="s">
        <v>38</v>
      </c>
      <c r="O121" s="13"/>
      <c r="P121" s="13"/>
      <c r="Q121" s="13"/>
      <c r="R121" s="13"/>
      <c r="S121" s="81">
        <v>3751.54</v>
      </c>
      <c r="T121" s="81">
        <v>3751.54</v>
      </c>
      <c r="U121" s="84">
        <v>36700</v>
      </c>
      <c r="V121" s="30"/>
    </row>
    <row r="122" spans="2:22" ht="14.25" customHeight="1">
      <c r="B122" s="59">
        <v>114</v>
      </c>
      <c r="C122" s="13">
        <v>9001</v>
      </c>
      <c r="D122" s="13" t="s">
        <v>30</v>
      </c>
      <c r="E122" s="13" t="s">
        <v>31</v>
      </c>
      <c r="F122" s="13"/>
      <c r="G122" s="76" t="s">
        <v>154</v>
      </c>
      <c r="H122" s="76" t="s">
        <v>230</v>
      </c>
      <c r="I122" s="27" t="s">
        <v>35</v>
      </c>
      <c r="J122" s="13"/>
      <c r="K122" s="13"/>
      <c r="L122" s="55" t="s">
        <v>41</v>
      </c>
      <c r="M122" s="79" t="s">
        <v>342</v>
      </c>
      <c r="N122" s="13" t="s">
        <v>38</v>
      </c>
      <c r="O122" s="13"/>
      <c r="P122" s="13"/>
      <c r="Q122" s="13"/>
      <c r="R122" s="13"/>
      <c r="S122" s="81">
        <v>861.32</v>
      </c>
      <c r="T122" s="81">
        <v>861.32</v>
      </c>
      <c r="U122" s="84">
        <v>36700</v>
      </c>
      <c r="V122" s="30"/>
    </row>
    <row r="123" spans="2:22" ht="14.25" customHeight="1">
      <c r="B123" s="59">
        <v>115</v>
      </c>
      <c r="C123" s="13">
        <v>9001</v>
      </c>
      <c r="D123" s="13" t="s">
        <v>30</v>
      </c>
      <c r="E123" s="13" t="s">
        <v>31</v>
      </c>
      <c r="F123" s="13"/>
      <c r="G123" s="76" t="s">
        <v>155</v>
      </c>
      <c r="H123" s="76" t="s">
        <v>231</v>
      </c>
      <c r="I123" s="27" t="s">
        <v>35</v>
      </c>
      <c r="J123" s="13"/>
      <c r="K123" s="13"/>
      <c r="L123" s="55" t="s">
        <v>41</v>
      </c>
      <c r="M123" s="79" t="s">
        <v>343</v>
      </c>
      <c r="N123" s="13" t="s">
        <v>38</v>
      </c>
      <c r="O123" s="13"/>
      <c r="P123" s="13"/>
      <c r="Q123" s="13"/>
      <c r="R123" s="13"/>
      <c r="S123" s="81">
        <v>1527.29</v>
      </c>
      <c r="T123" s="81">
        <v>1527.29</v>
      </c>
      <c r="U123" s="84">
        <v>36700</v>
      </c>
      <c r="V123" s="30"/>
    </row>
    <row r="124" spans="2:22" ht="14.25" customHeight="1">
      <c r="B124" s="59">
        <v>116</v>
      </c>
      <c r="C124" s="13">
        <v>9001</v>
      </c>
      <c r="D124" s="13" t="s">
        <v>30</v>
      </c>
      <c r="E124" s="13" t="s">
        <v>31</v>
      </c>
      <c r="F124" s="13"/>
      <c r="G124" s="76" t="s">
        <v>156</v>
      </c>
      <c r="H124" s="76" t="s">
        <v>232</v>
      </c>
      <c r="I124" s="27" t="s">
        <v>35</v>
      </c>
      <c r="J124" s="13"/>
      <c r="K124" s="13"/>
      <c r="L124" s="55" t="s">
        <v>41</v>
      </c>
      <c r="M124" s="79" t="s">
        <v>344</v>
      </c>
      <c r="N124" s="13" t="s">
        <v>38</v>
      </c>
      <c r="O124" s="13"/>
      <c r="P124" s="13"/>
      <c r="Q124" s="13"/>
      <c r="R124" s="13"/>
      <c r="S124" s="81">
        <v>973.54</v>
      </c>
      <c r="T124" s="81">
        <v>973.54</v>
      </c>
      <c r="U124" s="84">
        <v>36700</v>
      </c>
      <c r="V124" s="30"/>
    </row>
    <row r="125" spans="2:22" ht="14.25" customHeight="1">
      <c r="B125" s="59">
        <v>117</v>
      </c>
      <c r="C125" s="13">
        <v>9001</v>
      </c>
      <c r="D125" s="13" t="s">
        <v>30</v>
      </c>
      <c r="E125" s="13" t="s">
        <v>31</v>
      </c>
      <c r="F125" s="13"/>
      <c r="G125" s="76" t="s">
        <v>157</v>
      </c>
      <c r="H125" s="76" t="s">
        <v>233</v>
      </c>
      <c r="I125" s="27" t="s">
        <v>35</v>
      </c>
      <c r="J125" s="13"/>
      <c r="K125" s="13"/>
      <c r="L125" s="55" t="s">
        <v>41</v>
      </c>
      <c r="M125" s="79" t="s">
        <v>345</v>
      </c>
      <c r="N125" s="13" t="s">
        <v>38</v>
      </c>
      <c r="O125" s="13"/>
      <c r="P125" s="13"/>
      <c r="Q125" s="13"/>
      <c r="R125" s="13"/>
      <c r="S125" s="81">
        <v>2800.62</v>
      </c>
      <c r="T125" s="81">
        <v>2800.62</v>
      </c>
      <c r="U125" s="84">
        <v>36700</v>
      </c>
      <c r="V125" s="30"/>
    </row>
    <row r="126" spans="2:22" ht="14.25" customHeight="1">
      <c r="B126" s="59">
        <v>118</v>
      </c>
      <c r="C126" s="13">
        <v>9001</v>
      </c>
      <c r="D126" s="13" t="s">
        <v>30</v>
      </c>
      <c r="E126" s="13" t="s">
        <v>31</v>
      </c>
      <c r="F126" s="13"/>
      <c r="G126" s="76" t="s">
        <v>158</v>
      </c>
      <c r="H126" s="76" t="s">
        <v>234</v>
      </c>
      <c r="I126" s="27" t="s">
        <v>35</v>
      </c>
      <c r="J126" s="13"/>
      <c r="K126" s="13"/>
      <c r="L126" s="55" t="s">
        <v>41</v>
      </c>
      <c r="M126" s="79" t="s">
        <v>346</v>
      </c>
      <c r="N126" s="13" t="s">
        <v>38</v>
      </c>
      <c r="O126" s="13"/>
      <c r="P126" s="13"/>
      <c r="Q126" s="13"/>
      <c r="R126" s="13"/>
      <c r="S126" s="81">
        <v>871.95</v>
      </c>
      <c r="T126" s="81">
        <v>871.95</v>
      </c>
      <c r="U126" s="84">
        <v>36700</v>
      </c>
      <c r="V126" s="30"/>
    </row>
    <row r="127" spans="2:22" ht="14.25" customHeight="1">
      <c r="B127" s="59">
        <v>119</v>
      </c>
      <c r="C127" s="13">
        <v>9001</v>
      </c>
      <c r="D127" s="13" t="s">
        <v>30</v>
      </c>
      <c r="E127" s="13" t="s">
        <v>31</v>
      </c>
      <c r="F127" s="13"/>
      <c r="G127" s="76" t="s">
        <v>159</v>
      </c>
      <c r="H127" s="76" t="s">
        <v>235</v>
      </c>
      <c r="I127" s="27" t="s">
        <v>35</v>
      </c>
      <c r="J127" s="13"/>
      <c r="K127" s="13"/>
      <c r="L127" s="55" t="s">
        <v>41</v>
      </c>
      <c r="M127" s="79" t="s">
        <v>347</v>
      </c>
      <c r="N127" s="13" t="s">
        <v>38</v>
      </c>
      <c r="O127" s="13"/>
      <c r="P127" s="13"/>
      <c r="Q127" s="13"/>
      <c r="R127" s="13"/>
      <c r="S127" s="81">
        <v>928.97</v>
      </c>
      <c r="T127" s="81">
        <v>928.97</v>
      </c>
      <c r="U127" s="84">
        <v>36700</v>
      </c>
      <c r="V127" s="30"/>
    </row>
    <row r="128" spans="2:22" ht="14.25" customHeight="1">
      <c r="B128" s="59">
        <v>120</v>
      </c>
      <c r="C128" s="13">
        <v>9001</v>
      </c>
      <c r="D128" s="13" t="s">
        <v>30</v>
      </c>
      <c r="E128" s="13" t="s">
        <v>31</v>
      </c>
      <c r="F128" s="13"/>
      <c r="G128" s="76" t="s">
        <v>160</v>
      </c>
      <c r="H128" s="76" t="s">
        <v>236</v>
      </c>
      <c r="I128" s="27" t="s">
        <v>35</v>
      </c>
      <c r="J128" s="13"/>
      <c r="K128" s="13"/>
      <c r="L128" s="55" t="s">
        <v>41</v>
      </c>
      <c r="M128" s="79" t="s">
        <v>348</v>
      </c>
      <c r="N128" s="13" t="s">
        <v>38</v>
      </c>
      <c r="O128" s="13"/>
      <c r="P128" s="13"/>
      <c r="Q128" s="13"/>
      <c r="R128" s="13"/>
      <c r="S128" s="81">
        <v>541.54</v>
      </c>
      <c r="T128" s="81">
        <v>541.54</v>
      </c>
      <c r="U128" s="84">
        <v>36704</v>
      </c>
      <c r="V128" s="30"/>
    </row>
    <row r="129" spans="2:22" ht="14.25" customHeight="1">
      <c r="B129" s="59">
        <v>121</v>
      </c>
      <c r="C129" s="13">
        <v>9001</v>
      </c>
      <c r="D129" s="13" t="s">
        <v>30</v>
      </c>
      <c r="E129" s="13" t="s">
        <v>31</v>
      </c>
      <c r="F129" s="13"/>
      <c r="G129" s="76" t="s">
        <v>161</v>
      </c>
      <c r="H129" s="76" t="s">
        <v>237</v>
      </c>
      <c r="I129" s="27" t="s">
        <v>35</v>
      </c>
      <c r="J129" s="13"/>
      <c r="K129" s="13"/>
      <c r="L129" s="55" t="s">
        <v>41</v>
      </c>
      <c r="M129" s="79" t="s">
        <v>349</v>
      </c>
      <c r="N129" s="13" t="s">
        <v>38</v>
      </c>
      <c r="O129" s="13"/>
      <c r="P129" s="13"/>
      <c r="Q129" s="13"/>
      <c r="R129" s="13"/>
      <c r="S129" s="81">
        <v>479.79</v>
      </c>
      <c r="T129" s="81">
        <v>479.79</v>
      </c>
      <c r="U129" s="84">
        <v>36704</v>
      </c>
      <c r="V129" s="30"/>
    </row>
    <row r="130" spans="2:22" ht="14.25" customHeight="1">
      <c r="B130" s="59">
        <v>122</v>
      </c>
      <c r="C130" s="13">
        <v>9001</v>
      </c>
      <c r="D130" s="13" t="s">
        <v>30</v>
      </c>
      <c r="E130" s="13" t="s">
        <v>31</v>
      </c>
      <c r="F130" s="13"/>
      <c r="G130" s="76" t="s">
        <v>162</v>
      </c>
      <c r="H130" s="76" t="s">
        <v>238</v>
      </c>
      <c r="I130" s="27" t="s">
        <v>35</v>
      </c>
      <c r="J130" s="13"/>
      <c r="K130" s="13"/>
      <c r="L130" s="55" t="s">
        <v>41</v>
      </c>
      <c r="M130" s="79" t="s">
        <v>350</v>
      </c>
      <c r="N130" s="13" t="s">
        <v>38</v>
      </c>
      <c r="O130" s="13"/>
      <c r="P130" s="13"/>
      <c r="Q130" s="13"/>
      <c r="R130" s="13"/>
      <c r="S130" s="81">
        <v>1071.21</v>
      </c>
      <c r="T130" s="81">
        <v>1071.21</v>
      </c>
      <c r="U130" s="84">
        <v>36704</v>
      </c>
      <c r="V130" s="30"/>
    </row>
    <row r="131" spans="2:22" ht="14.25" customHeight="1">
      <c r="B131" s="59">
        <v>123</v>
      </c>
      <c r="C131" s="13">
        <v>9001</v>
      </c>
      <c r="D131" s="13" t="s">
        <v>30</v>
      </c>
      <c r="E131" s="13" t="s">
        <v>31</v>
      </c>
      <c r="F131" s="13"/>
      <c r="G131" s="76" t="s">
        <v>163</v>
      </c>
      <c r="H131" s="76" t="s">
        <v>239</v>
      </c>
      <c r="I131" s="27" t="s">
        <v>35</v>
      </c>
      <c r="J131" s="13"/>
      <c r="K131" s="13"/>
      <c r="L131" s="55" t="s">
        <v>41</v>
      </c>
      <c r="M131" s="79" t="s">
        <v>351</v>
      </c>
      <c r="N131" s="13" t="s">
        <v>38</v>
      </c>
      <c r="O131" s="13"/>
      <c r="P131" s="13"/>
      <c r="Q131" s="13"/>
      <c r="R131" s="13"/>
      <c r="S131" s="81">
        <v>394.08</v>
      </c>
      <c r="T131" s="81">
        <v>394.08</v>
      </c>
      <c r="U131" s="84">
        <v>36704</v>
      </c>
      <c r="V131" s="30"/>
    </row>
    <row r="132" spans="2:22" ht="14.25" customHeight="1">
      <c r="B132" s="59">
        <v>124</v>
      </c>
      <c r="C132" s="13">
        <v>9001</v>
      </c>
      <c r="D132" s="13" t="s">
        <v>30</v>
      </c>
      <c r="E132" s="13" t="s">
        <v>31</v>
      </c>
      <c r="F132" s="13"/>
      <c r="G132" s="76" t="s">
        <v>164</v>
      </c>
      <c r="H132" s="76" t="s">
        <v>240</v>
      </c>
      <c r="I132" s="27" t="s">
        <v>35</v>
      </c>
      <c r="J132" s="13"/>
      <c r="K132" s="13"/>
      <c r="L132" s="55" t="s">
        <v>41</v>
      </c>
      <c r="M132" s="79" t="s">
        <v>352</v>
      </c>
      <c r="N132" s="13" t="s">
        <v>38</v>
      </c>
      <c r="O132" s="13"/>
      <c r="P132" s="13"/>
      <c r="Q132" s="13"/>
      <c r="R132" s="13"/>
      <c r="S132" s="81">
        <v>2960.97</v>
      </c>
      <c r="T132" s="81">
        <v>2960.97</v>
      </c>
      <c r="U132" s="84">
        <v>36704</v>
      </c>
      <c r="V132" s="30"/>
    </row>
    <row r="133" spans="2:22" ht="14.25" customHeight="1">
      <c r="B133" s="59">
        <v>125</v>
      </c>
      <c r="C133" s="13">
        <v>9001</v>
      </c>
      <c r="D133" s="13" t="s">
        <v>30</v>
      </c>
      <c r="E133" s="13" t="s">
        <v>31</v>
      </c>
      <c r="F133" s="13"/>
      <c r="G133" s="76" t="s">
        <v>165</v>
      </c>
      <c r="H133" s="76" t="s">
        <v>241</v>
      </c>
      <c r="I133" s="27" t="s">
        <v>35</v>
      </c>
      <c r="J133" s="13"/>
      <c r="K133" s="13"/>
      <c r="L133" s="55" t="s">
        <v>41</v>
      </c>
      <c r="M133" s="79" t="s">
        <v>353</v>
      </c>
      <c r="N133" s="13" t="s">
        <v>38</v>
      </c>
      <c r="O133" s="13"/>
      <c r="P133" s="13"/>
      <c r="Q133" s="13"/>
      <c r="R133" s="13"/>
      <c r="S133" s="81">
        <v>581.93</v>
      </c>
      <c r="T133" s="81">
        <v>581.93</v>
      </c>
      <c r="U133" s="84">
        <v>36704</v>
      </c>
      <c r="V133" s="30"/>
    </row>
    <row r="134" spans="2:22" ht="14.25" customHeight="1">
      <c r="B134" s="59">
        <v>126</v>
      </c>
      <c r="C134" s="13">
        <v>9001</v>
      </c>
      <c r="D134" s="13" t="s">
        <v>30</v>
      </c>
      <c r="E134" s="13" t="s">
        <v>31</v>
      </c>
      <c r="F134" s="13"/>
      <c r="G134" s="76" t="s">
        <v>166</v>
      </c>
      <c r="H134" s="76" t="s">
        <v>242</v>
      </c>
      <c r="I134" s="27" t="s">
        <v>35</v>
      </c>
      <c r="J134" s="13"/>
      <c r="K134" s="13"/>
      <c r="L134" s="55" t="s">
        <v>41</v>
      </c>
      <c r="M134" s="79" t="s">
        <v>354</v>
      </c>
      <c r="N134" s="13" t="s">
        <v>38</v>
      </c>
      <c r="O134" s="13"/>
      <c r="P134" s="13"/>
      <c r="Q134" s="13"/>
      <c r="R134" s="13"/>
      <c r="S134" s="81">
        <v>5579.99</v>
      </c>
      <c r="T134" s="81">
        <v>5579.99</v>
      </c>
      <c r="U134" s="84">
        <v>36704</v>
      </c>
      <c r="V134" s="30"/>
    </row>
    <row r="135" spans="2:22" ht="14.25" customHeight="1">
      <c r="B135" s="59">
        <v>127</v>
      </c>
      <c r="C135" s="13">
        <v>9001</v>
      </c>
      <c r="D135" s="13" t="s">
        <v>30</v>
      </c>
      <c r="E135" s="13" t="s">
        <v>31</v>
      </c>
      <c r="F135" s="13"/>
      <c r="G135" s="76" t="s">
        <v>167</v>
      </c>
      <c r="H135" s="76" t="s">
        <v>243</v>
      </c>
      <c r="I135" s="27" t="s">
        <v>35</v>
      </c>
      <c r="J135" s="13"/>
      <c r="K135" s="13"/>
      <c r="L135" s="55" t="s">
        <v>41</v>
      </c>
      <c r="M135" s="79" t="s">
        <v>355</v>
      </c>
      <c r="N135" s="13" t="s">
        <v>38</v>
      </c>
      <c r="O135" s="13"/>
      <c r="P135" s="13"/>
      <c r="Q135" s="13"/>
      <c r="R135" s="13"/>
      <c r="S135" s="81">
        <v>995.73</v>
      </c>
      <c r="T135" s="81">
        <v>995.73</v>
      </c>
      <c r="U135" s="84">
        <v>36704</v>
      </c>
      <c r="V135" s="30"/>
    </row>
    <row r="136" spans="2:22" ht="14.25" customHeight="1">
      <c r="B136" s="59">
        <v>128</v>
      </c>
      <c r="C136" s="13">
        <v>9001</v>
      </c>
      <c r="D136" s="13" t="s">
        <v>30</v>
      </c>
      <c r="E136" s="13" t="s">
        <v>31</v>
      </c>
      <c r="F136" s="13"/>
      <c r="G136" s="76" t="s">
        <v>168</v>
      </c>
      <c r="H136" s="76" t="s">
        <v>244</v>
      </c>
      <c r="I136" s="27" t="s">
        <v>35</v>
      </c>
      <c r="J136" s="13"/>
      <c r="K136" s="13"/>
      <c r="L136" s="55" t="s">
        <v>41</v>
      </c>
      <c r="M136" s="79" t="s">
        <v>356</v>
      </c>
      <c r="N136" s="13" t="s">
        <v>38</v>
      </c>
      <c r="O136" s="13"/>
      <c r="P136" s="13"/>
      <c r="Q136" s="13"/>
      <c r="R136" s="13"/>
      <c r="S136" s="81">
        <v>1114.15</v>
      </c>
      <c r="T136" s="81">
        <v>1114.15</v>
      </c>
      <c r="U136" s="84">
        <v>36704</v>
      </c>
      <c r="V136" s="30"/>
    </row>
    <row r="137" spans="2:22" ht="14.25" customHeight="1">
      <c r="B137" s="59">
        <v>129</v>
      </c>
      <c r="C137" s="13">
        <v>9001</v>
      </c>
      <c r="D137" s="13" t="s">
        <v>30</v>
      </c>
      <c r="E137" s="13" t="s">
        <v>31</v>
      </c>
      <c r="F137" s="13"/>
      <c r="G137" s="76" t="s">
        <v>169</v>
      </c>
      <c r="H137" s="76" t="s">
        <v>245</v>
      </c>
      <c r="I137" s="27" t="s">
        <v>35</v>
      </c>
      <c r="J137" s="13"/>
      <c r="K137" s="13"/>
      <c r="L137" s="55" t="s">
        <v>41</v>
      </c>
      <c r="M137" s="79" t="s">
        <v>357</v>
      </c>
      <c r="N137" s="13" t="s">
        <v>38</v>
      </c>
      <c r="O137" s="13"/>
      <c r="P137" s="13"/>
      <c r="Q137" s="13"/>
      <c r="R137" s="13"/>
      <c r="S137" s="81">
        <v>1987.9</v>
      </c>
      <c r="T137" s="81">
        <v>1987.9</v>
      </c>
      <c r="U137" s="84">
        <v>36705</v>
      </c>
      <c r="V137" s="30"/>
    </row>
    <row r="138" spans="2:22" ht="14.25" customHeight="1">
      <c r="B138" s="59">
        <v>130</v>
      </c>
      <c r="C138" s="13">
        <v>9001</v>
      </c>
      <c r="D138" s="13" t="s">
        <v>30</v>
      </c>
      <c r="E138" s="13" t="s">
        <v>31</v>
      </c>
      <c r="F138" s="13"/>
      <c r="G138" s="76" t="s">
        <v>170</v>
      </c>
      <c r="H138" s="76" t="s">
        <v>246</v>
      </c>
      <c r="I138" s="27" t="s">
        <v>35</v>
      </c>
      <c r="J138" s="13"/>
      <c r="K138" s="13"/>
      <c r="L138" s="55" t="s">
        <v>41</v>
      </c>
      <c r="M138" s="79" t="s">
        <v>358</v>
      </c>
      <c r="N138" s="13" t="s">
        <v>38</v>
      </c>
      <c r="O138" s="13"/>
      <c r="P138" s="13"/>
      <c r="Q138" s="13"/>
      <c r="R138" s="13"/>
      <c r="S138" s="81">
        <v>581.22</v>
      </c>
      <c r="T138" s="81">
        <v>581.22</v>
      </c>
      <c r="U138" s="84">
        <v>36705</v>
      </c>
      <c r="V138" s="30"/>
    </row>
    <row r="139" spans="2:22" ht="14.25" customHeight="1">
      <c r="B139" s="59">
        <v>131</v>
      </c>
      <c r="C139" s="13">
        <v>9001</v>
      </c>
      <c r="D139" s="13" t="s">
        <v>30</v>
      </c>
      <c r="E139" s="13" t="s">
        <v>31</v>
      </c>
      <c r="F139" s="13"/>
      <c r="G139" s="76" t="s">
        <v>171</v>
      </c>
      <c r="H139" s="76" t="s">
        <v>247</v>
      </c>
      <c r="I139" s="27" t="s">
        <v>35</v>
      </c>
      <c r="J139" s="13"/>
      <c r="K139" s="13"/>
      <c r="L139" s="55" t="s">
        <v>41</v>
      </c>
      <c r="M139" s="79" t="s">
        <v>359</v>
      </c>
      <c r="N139" s="13" t="s">
        <v>38</v>
      </c>
      <c r="O139" s="13"/>
      <c r="P139" s="13"/>
      <c r="Q139" s="13"/>
      <c r="R139" s="13"/>
      <c r="S139" s="81">
        <v>496.57</v>
      </c>
      <c r="T139" s="81">
        <v>496.57</v>
      </c>
      <c r="U139" s="84">
        <v>36706</v>
      </c>
      <c r="V139" s="30"/>
    </row>
    <row r="140" spans="2:22" ht="14.25" customHeight="1">
      <c r="B140" s="59">
        <v>132</v>
      </c>
      <c r="C140" s="13">
        <v>9001</v>
      </c>
      <c r="D140" s="13" t="s">
        <v>30</v>
      </c>
      <c r="E140" s="13" t="s">
        <v>31</v>
      </c>
      <c r="F140" s="13"/>
      <c r="G140" s="76" t="s">
        <v>172</v>
      </c>
      <c r="H140" s="76" t="s">
        <v>248</v>
      </c>
      <c r="I140" s="27" t="s">
        <v>35</v>
      </c>
      <c r="J140" s="13"/>
      <c r="K140" s="13"/>
      <c r="L140" s="55" t="s">
        <v>41</v>
      </c>
      <c r="M140" s="79" t="s">
        <v>360</v>
      </c>
      <c r="N140" s="13" t="s">
        <v>38</v>
      </c>
      <c r="O140" s="13"/>
      <c r="P140" s="13"/>
      <c r="Q140" s="13"/>
      <c r="R140" s="13"/>
      <c r="S140" s="81">
        <v>3351.45</v>
      </c>
      <c r="T140" s="81">
        <v>3351.45</v>
      </c>
      <c r="U140" s="84">
        <v>36706</v>
      </c>
      <c r="V140" s="30"/>
    </row>
    <row r="141" spans="2:22" ht="14.25" customHeight="1">
      <c r="B141" s="59">
        <v>133</v>
      </c>
      <c r="C141" s="13">
        <v>9001</v>
      </c>
      <c r="D141" s="13" t="s">
        <v>30</v>
      </c>
      <c r="E141" s="13" t="s">
        <v>31</v>
      </c>
      <c r="F141" s="13"/>
      <c r="G141" s="76" t="s">
        <v>173</v>
      </c>
      <c r="H141" s="76" t="s">
        <v>249</v>
      </c>
      <c r="I141" s="27" t="s">
        <v>35</v>
      </c>
      <c r="J141" s="13"/>
      <c r="K141" s="13"/>
      <c r="L141" s="55" t="s">
        <v>41</v>
      </c>
      <c r="M141" s="79" t="s">
        <v>361</v>
      </c>
      <c r="N141" s="13" t="s">
        <v>38</v>
      </c>
      <c r="O141" s="13"/>
      <c r="P141" s="13"/>
      <c r="Q141" s="13"/>
      <c r="R141" s="13"/>
      <c r="S141" s="81">
        <v>1260.55</v>
      </c>
      <c r="T141" s="81">
        <v>1260.55</v>
      </c>
      <c r="U141" s="84">
        <v>36706</v>
      </c>
      <c r="V141" s="30"/>
    </row>
    <row r="142" spans="2:22" ht="14.25" customHeight="1">
      <c r="B142" s="59">
        <v>134</v>
      </c>
      <c r="C142" s="13">
        <v>9001</v>
      </c>
      <c r="D142" s="13" t="s">
        <v>30</v>
      </c>
      <c r="E142" s="13" t="s">
        <v>31</v>
      </c>
      <c r="F142" s="13"/>
      <c r="G142" s="76" t="s">
        <v>174</v>
      </c>
      <c r="H142" s="76" t="s">
        <v>250</v>
      </c>
      <c r="I142" s="27" t="s">
        <v>35</v>
      </c>
      <c r="J142" s="13"/>
      <c r="K142" s="13"/>
      <c r="L142" s="55" t="s">
        <v>41</v>
      </c>
      <c r="M142" s="79" t="s">
        <v>362</v>
      </c>
      <c r="N142" s="13" t="s">
        <v>38</v>
      </c>
      <c r="O142" s="13"/>
      <c r="P142" s="13"/>
      <c r="Q142" s="13"/>
      <c r="R142" s="13"/>
      <c r="S142" s="81">
        <v>2477.35</v>
      </c>
      <c r="T142" s="81">
        <v>2477.35</v>
      </c>
      <c r="U142" s="84">
        <v>36706</v>
      </c>
      <c r="V142" s="30"/>
    </row>
    <row r="143" spans="2:22" ht="14.25" customHeight="1">
      <c r="B143" s="59">
        <v>135</v>
      </c>
      <c r="C143" s="13">
        <v>9001</v>
      </c>
      <c r="D143" s="13" t="s">
        <v>30</v>
      </c>
      <c r="E143" s="13" t="s">
        <v>31</v>
      </c>
      <c r="F143" s="13"/>
      <c r="G143" s="76" t="s">
        <v>175</v>
      </c>
      <c r="H143" s="76" t="s">
        <v>251</v>
      </c>
      <c r="I143" s="27" t="s">
        <v>35</v>
      </c>
      <c r="J143" s="13"/>
      <c r="K143" s="13"/>
      <c r="L143" s="55" t="s">
        <v>41</v>
      </c>
      <c r="M143" s="79" t="s">
        <v>363</v>
      </c>
      <c r="N143" s="13" t="s">
        <v>38</v>
      </c>
      <c r="O143" s="13"/>
      <c r="P143" s="13"/>
      <c r="Q143" s="13"/>
      <c r="R143" s="13"/>
      <c r="S143" s="81">
        <v>1054.43</v>
      </c>
      <c r="T143" s="81">
        <v>1054.43</v>
      </c>
      <c r="U143" s="84">
        <v>36706</v>
      </c>
      <c r="V143" s="30"/>
    </row>
    <row r="144" spans="2:22" ht="14.25" customHeight="1">
      <c r="B144" s="59">
        <v>136</v>
      </c>
      <c r="C144" s="13">
        <v>9001</v>
      </c>
      <c r="D144" s="13" t="s">
        <v>30</v>
      </c>
      <c r="E144" s="13" t="s">
        <v>31</v>
      </c>
      <c r="F144" s="13"/>
      <c r="G144" s="76" t="s">
        <v>176</v>
      </c>
      <c r="H144" s="76" t="s">
        <v>252</v>
      </c>
      <c r="I144" s="27" t="s">
        <v>35</v>
      </c>
      <c r="J144" s="13"/>
      <c r="K144" s="13"/>
      <c r="L144" s="55" t="s">
        <v>41</v>
      </c>
      <c r="M144" s="79" t="s">
        <v>364</v>
      </c>
      <c r="N144" s="13" t="s">
        <v>38</v>
      </c>
      <c r="O144" s="13"/>
      <c r="P144" s="13"/>
      <c r="Q144" s="13"/>
      <c r="R144" s="13"/>
      <c r="S144" s="81">
        <v>1275.17</v>
      </c>
      <c r="T144" s="81">
        <v>1275.17</v>
      </c>
      <c r="U144" s="84">
        <v>36706</v>
      </c>
      <c r="V144" s="30"/>
    </row>
    <row r="145" spans="2:22" ht="14.25" customHeight="1">
      <c r="B145" s="59">
        <v>137</v>
      </c>
      <c r="C145" s="13">
        <v>9001</v>
      </c>
      <c r="D145" s="13" t="s">
        <v>30</v>
      </c>
      <c r="E145" s="13" t="s">
        <v>31</v>
      </c>
      <c r="F145" s="13"/>
      <c r="G145" s="77" t="s">
        <v>177</v>
      </c>
      <c r="H145" s="77" t="s">
        <v>253</v>
      </c>
      <c r="I145" s="27" t="s">
        <v>35</v>
      </c>
      <c r="J145" s="13"/>
      <c r="K145" s="13"/>
      <c r="L145" s="55" t="s">
        <v>41</v>
      </c>
      <c r="M145" s="80" t="s">
        <v>365</v>
      </c>
      <c r="N145" s="13" t="s">
        <v>38</v>
      </c>
      <c r="O145" s="13"/>
      <c r="P145" s="13"/>
      <c r="Q145" s="13"/>
      <c r="R145" s="13"/>
      <c r="S145" s="82">
        <v>19979.98</v>
      </c>
      <c r="T145" s="82">
        <v>19979.98</v>
      </c>
      <c r="U145" s="85">
        <v>36706</v>
      </c>
      <c r="V145" s="30"/>
    </row>
    <row r="146" spans="2:22" ht="14.25" customHeight="1">
      <c r="B146" s="59">
        <v>138</v>
      </c>
      <c r="C146" s="13">
        <v>9001</v>
      </c>
      <c r="D146" s="13" t="s">
        <v>30</v>
      </c>
      <c r="E146" s="13" t="s">
        <v>31</v>
      </c>
      <c r="F146" s="13"/>
      <c r="G146" s="76" t="s">
        <v>103</v>
      </c>
      <c r="H146" s="78" t="s">
        <v>179</v>
      </c>
      <c r="I146" s="27" t="s">
        <v>35</v>
      </c>
      <c r="J146" s="13"/>
      <c r="K146" s="13"/>
      <c r="L146" s="55" t="s">
        <v>41</v>
      </c>
      <c r="M146" s="79" t="s">
        <v>366</v>
      </c>
      <c r="N146" s="13" t="s">
        <v>38</v>
      </c>
      <c r="O146" s="13"/>
      <c r="P146" s="13"/>
      <c r="Q146" s="13"/>
      <c r="R146" s="13"/>
      <c r="S146" s="81">
        <v>581</v>
      </c>
      <c r="T146" s="81">
        <v>581</v>
      </c>
      <c r="U146" s="84">
        <v>36707</v>
      </c>
      <c r="V146" s="30"/>
    </row>
    <row r="147" spans="2:22" ht="14.25" customHeight="1">
      <c r="B147" s="59">
        <v>139</v>
      </c>
      <c r="C147" s="13">
        <v>9001</v>
      </c>
      <c r="D147" s="13" t="s">
        <v>30</v>
      </c>
      <c r="E147" s="13" t="s">
        <v>31</v>
      </c>
      <c r="F147" s="13"/>
      <c r="G147" s="76" t="s">
        <v>103</v>
      </c>
      <c r="H147" s="78" t="s">
        <v>179</v>
      </c>
      <c r="I147" s="27" t="s">
        <v>35</v>
      </c>
      <c r="J147" s="13"/>
      <c r="K147" s="13"/>
      <c r="L147" s="55" t="s">
        <v>41</v>
      </c>
      <c r="M147" s="79" t="s">
        <v>367</v>
      </c>
      <c r="N147" s="13" t="s">
        <v>38</v>
      </c>
      <c r="O147" s="13"/>
      <c r="P147" s="13"/>
      <c r="Q147" s="13"/>
      <c r="R147" s="13"/>
      <c r="S147" s="81">
        <v>316.88</v>
      </c>
      <c r="T147" s="81">
        <v>316.88</v>
      </c>
      <c r="U147" s="84">
        <v>36724</v>
      </c>
      <c r="V147" s="30"/>
    </row>
    <row r="148" spans="2:22" ht="14.25" customHeight="1">
      <c r="B148" s="59">
        <v>140</v>
      </c>
      <c r="C148" s="13">
        <v>9001</v>
      </c>
      <c r="D148" s="13" t="s">
        <v>30</v>
      </c>
      <c r="E148" s="13" t="s">
        <v>31</v>
      </c>
      <c r="F148" s="13"/>
      <c r="G148" s="76" t="s">
        <v>103</v>
      </c>
      <c r="H148" s="78" t="s">
        <v>179</v>
      </c>
      <c r="I148" s="27" t="s">
        <v>35</v>
      </c>
      <c r="J148" s="13"/>
      <c r="K148" s="13"/>
      <c r="L148" s="55" t="s">
        <v>41</v>
      </c>
      <c r="M148" s="79" t="s">
        <v>368</v>
      </c>
      <c r="N148" s="13" t="s">
        <v>38</v>
      </c>
      <c r="O148" s="13"/>
      <c r="P148" s="13"/>
      <c r="Q148" s="13"/>
      <c r="R148" s="13"/>
      <c r="S148" s="81">
        <v>592.02</v>
      </c>
      <c r="T148" s="81">
        <v>592.02</v>
      </c>
      <c r="U148" s="84">
        <v>36724</v>
      </c>
      <c r="V148" s="30"/>
    </row>
    <row r="149" spans="2:22" ht="14.25" customHeight="1">
      <c r="B149" s="59">
        <v>141</v>
      </c>
      <c r="C149" s="13">
        <v>9001</v>
      </c>
      <c r="D149" s="13" t="s">
        <v>30</v>
      </c>
      <c r="E149" s="13" t="s">
        <v>31</v>
      </c>
      <c r="F149" s="13"/>
      <c r="G149" s="76" t="s">
        <v>103</v>
      </c>
      <c r="H149" s="78" t="s">
        <v>179</v>
      </c>
      <c r="I149" s="27" t="s">
        <v>35</v>
      </c>
      <c r="J149" s="13"/>
      <c r="K149" s="13"/>
      <c r="L149" s="55" t="s">
        <v>41</v>
      </c>
      <c r="M149" s="79" t="s">
        <v>369</v>
      </c>
      <c r="N149" s="13" t="s">
        <v>38</v>
      </c>
      <c r="O149" s="13"/>
      <c r="P149" s="13"/>
      <c r="Q149" s="13"/>
      <c r="R149" s="13"/>
      <c r="S149" s="81">
        <v>147.24</v>
      </c>
      <c r="T149" s="81">
        <v>147.24</v>
      </c>
      <c r="U149" s="84">
        <v>36724</v>
      </c>
      <c r="V149" s="30"/>
    </row>
    <row r="150" spans="2:22" ht="14.25" customHeight="1">
      <c r="B150" s="59">
        <v>142</v>
      </c>
      <c r="C150" s="13">
        <v>9001</v>
      </c>
      <c r="D150" s="13" t="s">
        <v>30</v>
      </c>
      <c r="E150" s="13" t="s">
        <v>31</v>
      </c>
      <c r="F150" s="13"/>
      <c r="G150" s="76" t="s">
        <v>103</v>
      </c>
      <c r="H150" s="78" t="s">
        <v>179</v>
      </c>
      <c r="I150" s="27" t="s">
        <v>35</v>
      </c>
      <c r="J150" s="13"/>
      <c r="K150" s="13"/>
      <c r="L150" s="55" t="s">
        <v>41</v>
      </c>
      <c r="M150" s="79" t="s">
        <v>370</v>
      </c>
      <c r="N150" s="13" t="s">
        <v>38</v>
      </c>
      <c r="O150" s="13"/>
      <c r="P150" s="13"/>
      <c r="Q150" s="13"/>
      <c r="R150" s="13"/>
      <c r="S150" s="81">
        <v>103.94</v>
      </c>
      <c r="T150" s="81">
        <v>103.94</v>
      </c>
      <c r="U150" s="84">
        <v>36724</v>
      </c>
      <c r="V150" s="30"/>
    </row>
    <row r="151" spans="2:22" ht="14.25" customHeight="1">
      <c r="B151" s="59">
        <v>143</v>
      </c>
      <c r="C151" s="13">
        <v>9001</v>
      </c>
      <c r="D151" s="13" t="s">
        <v>30</v>
      </c>
      <c r="E151" s="13" t="s">
        <v>31</v>
      </c>
      <c r="F151" s="13"/>
      <c r="G151" s="76" t="s">
        <v>103</v>
      </c>
      <c r="H151" s="78" t="s">
        <v>179</v>
      </c>
      <c r="I151" s="27" t="s">
        <v>35</v>
      </c>
      <c r="J151" s="13"/>
      <c r="K151" s="13"/>
      <c r="L151" s="55" t="s">
        <v>41</v>
      </c>
      <c r="M151" s="79" t="s">
        <v>371</v>
      </c>
      <c r="N151" s="13" t="s">
        <v>38</v>
      </c>
      <c r="O151" s="13"/>
      <c r="P151" s="13"/>
      <c r="Q151" s="13"/>
      <c r="R151" s="13"/>
      <c r="S151" s="81">
        <v>416.12</v>
      </c>
      <c r="T151" s="81">
        <v>416.12</v>
      </c>
      <c r="U151" s="84">
        <v>36724</v>
      </c>
      <c r="V151" s="30"/>
    </row>
    <row r="152" spans="2:22" ht="14.25" customHeight="1">
      <c r="B152" s="59">
        <v>144</v>
      </c>
      <c r="C152" s="13">
        <v>9001</v>
      </c>
      <c r="D152" s="13" t="s">
        <v>30</v>
      </c>
      <c r="E152" s="13" t="s">
        <v>31</v>
      </c>
      <c r="F152" s="13"/>
      <c r="G152" s="76" t="s">
        <v>103</v>
      </c>
      <c r="H152" s="78" t="s">
        <v>179</v>
      </c>
      <c r="I152" s="27" t="s">
        <v>35</v>
      </c>
      <c r="J152" s="13"/>
      <c r="K152" s="13"/>
      <c r="L152" s="55" t="s">
        <v>41</v>
      </c>
      <c r="M152" s="79" t="s">
        <v>372</v>
      </c>
      <c r="N152" s="13" t="s">
        <v>38</v>
      </c>
      <c r="O152" s="13"/>
      <c r="P152" s="13"/>
      <c r="Q152" s="13"/>
      <c r="R152" s="13"/>
      <c r="S152" s="81">
        <v>178.43</v>
      </c>
      <c r="T152" s="81">
        <v>178.43</v>
      </c>
      <c r="U152" s="84">
        <v>36724</v>
      </c>
      <c r="V152" s="30"/>
    </row>
    <row r="153" spans="2:22" ht="14.25" customHeight="1">
      <c r="B153" s="59">
        <v>145</v>
      </c>
      <c r="C153" s="13">
        <v>9001</v>
      </c>
      <c r="D153" s="13" t="s">
        <v>30</v>
      </c>
      <c r="E153" s="13" t="s">
        <v>31</v>
      </c>
      <c r="F153" s="13"/>
      <c r="G153" s="76" t="s">
        <v>103</v>
      </c>
      <c r="H153" s="78" t="s">
        <v>179</v>
      </c>
      <c r="I153" s="27" t="s">
        <v>35</v>
      </c>
      <c r="J153" s="13"/>
      <c r="K153" s="13"/>
      <c r="L153" s="55" t="s">
        <v>41</v>
      </c>
      <c r="M153" s="79" t="s">
        <v>373</v>
      </c>
      <c r="N153" s="13" t="s">
        <v>38</v>
      </c>
      <c r="O153" s="13"/>
      <c r="P153" s="13"/>
      <c r="Q153" s="13"/>
      <c r="R153" s="13"/>
      <c r="S153" s="81">
        <v>324.34</v>
      </c>
      <c r="T153" s="81">
        <v>324.34</v>
      </c>
      <c r="U153" s="84">
        <v>36724</v>
      </c>
      <c r="V153" s="30"/>
    </row>
    <row r="154" spans="2:22" ht="14.25" customHeight="1">
      <c r="B154" s="59">
        <v>146</v>
      </c>
      <c r="C154" s="13">
        <v>9001</v>
      </c>
      <c r="D154" s="13" t="s">
        <v>30</v>
      </c>
      <c r="E154" s="13" t="s">
        <v>31</v>
      </c>
      <c r="F154" s="13"/>
      <c r="G154" s="76" t="s">
        <v>103</v>
      </c>
      <c r="H154" s="78" t="s">
        <v>179</v>
      </c>
      <c r="I154" s="27" t="s">
        <v>35</v>
      </c>
      <c r="J154" s="13"/>
      <c r="K154" s="13"/>
      <c r="L154" s="55" t="s">
        <v>41</v>
      </c>
      <c r="M154" s="79" t="s">
        <v>374</v>
      </c>
      <c r="N154" s="13" t="s">
        <v>38</v>
      </c>
      <c r="O154" s="13"/>
      <c r="P154" s="13"/>
      <c r="Q154" s="13"/>
      <c r="R154" s="13"/>
      <c r="S154" s="81">
        <v>244.26</v>
      </c>
      <c r="T154" s="81">
        <v>244.26</v>
      </c>
      <c r="U154" s="84">
        <v>36724</v>
      </c>
      <c r="V154" s="30"/>
    </row>
    <row r="155" spans="2:22" ht="14.25" customHeight="1">
      <c r="B155" s="59">
        <v>147</v>
      </c>
      <c r="C155" s="13">
        <v>9001</v>
      </c>
      <c r="D155" s="13" t="s">
        <v>30</v>
      </c>
      <c r="E155" s="13" t="s">
        <v>31</v>
      </c>
      <c r="F155" s="13"/>
      <c r="G155" s="76" t="s">
        <v>103</v>
      </c>
      <c r="H155" s="78" t="s">
        <v>179</v>
      </c>
      <c r="I155" s="27" t="s">
        <v>35</v>
      </c>
      <c r="J155" s="13"/>
      <c r="K155" s="13"/>
      <c r="L155" s="55" t="s">
        <v>41</v>
      </c>
      <c r="M155" s="79" t="s">
        <v>375</v>
      </c>
      <c r="N155" s="13" t="s">
        <v>38</v>
      </c>
      <c r="O155" s="13"/>
      <c r="P155" s="13"/>
      <c r="Q155" s="13"/>
      <c r="R155" s="13"/>
      <c r="S155" s="81">
        <v>138.24</v>
      </c>
      <c r="T155" s="81">
        <v>138.24</v>
      </c>
      <c r="U155" s="84">
        <v>36724</v>
      </c>
      <c r="V155" s="30"/>
    </row>
    <row r="156" spans="2:22" ht="14.25" customHeight="1">
      <c r="B156" s="59">
        <v>148</v>
      </c>
      <c r="C156" s="13">
        <v>9001</v>
      </c>
      <c r="D156" s="13" t="s">
        <v>30</v>
      </c>
      <c r="E156" s="13" t="s">
        <v>31</v>
      </c>
      <c r="F156" s="13"/>
      <c r="G156" s="76" t="s">
        <v>103</v>
      </c>
      <c r="H156" s="78" t="s">
        <v>179</v>
      </c>
      <c r="I156" s="27" t="s">
        <v>35</v>
      </c>
      <c r="J156" s="13"/>
      <c r="K156" s="13"/>
      <c r="L156" s="55" t="s">
        <v>41</v>
      </c>
      <c r="M156" s="79" t="s">
        <v>376</v>
      </c>
      <c r="N156" s="13" t="s">
        <v>38</v>
      </c>
      <c r="O156" s="13"/>
      <c r="P156" s="13"/>
      <c r="Q156" s="13"/>
      <c r="R156" s="13"/>
      <c r="S156" s="81">
        <v>100.61</v>
      </c>
      <c r="T156" s="81">
        <v>100.61</v>
      </c>
      <c r="U156" s="84">
        <v>36724</v>
      </c>
      <c r="V156" s="30"/>
    </row>
    <row r="157" spans="2:22" ht="14.25" customHeight="1">
      <c r="B157" s="59">
        <v>149</v>
      </c>
      <c r="C157" s="13">
        <v>9001</v>
      </c>
      <c r="D157" s="13" t="s">
        <v>30</v>
      </c>
      <c r="E157" s="13" t="s">
        <v>31</v>
      </c>
      <c r="F157" s="13"/>
      <c r="G157" s="76" t="s">
        <v>103</v>
      </c>
      <c r="H157" s="78" t="s">
        <v>179</v>
      </c>
      <c r="I157" s="27" t="s">
        <v>35</v>
      </c>
      <c r="J157" s="13"/>
      <c r="K157" s="13"/>
      <c r="L157" s="55" t="s">
        <v>41</v>
      </c>
      <c r="M157" s="79" t="s">
        <v>377</v>
      </c>
      <c r="N157" s="13" t="s">
        <v>38</v>
      </c>
      <c r="O157" s="13"/>
      <c r="P157" s="13"/>
      <c r="Q157" s="13"/>
      <c r="R157" s="13"/>
      <c r="S157" s="81">
        <v>162.17</v>
      </c>
      <c r="T157" s="81">
        <v>162.17</v>
      </c>
      <c r="U157" s="84">
        <v>36724</v>
      </c>
      <c r="V157" s="30"/>
    </row>
    <row r="158" spans="2:22" ht="14.25" customHeight="1">
      <c r="B158" s="59">
        <v>150</v>
      </c>
      <c r="C158" s="13">
        <v>9001</v>
      </c>
      <c r="D158" s="13" t="s">
        <v>30</v>
      </c>
      <c r="E158" s="13" t="s">
        <v>31</v>
      </c>
      <c r="F158" s="13"/>
      <c r="G158" s="76" t="s">
        <v>103</v>
      </c>
      <c r="H158" s="78" t="s">
        <v>179</v>
      </c>
      <c r="I158" s="27" t="s">
        <v>35</v>
      </c>
      <c r="J158" s="13"/>
      <c r="K158" s="13"/>
      <c r="L158" s="55" t="s">
        <v>41</v>
      </c>
      <c r="M158" s="79" t="s">
        <v>378</v>
      </c>
      <c r="N158" s="13" t="s">
        <v>38</v>
      </c>
      <c r="O158" s="13"/>
      <c r="P158" s="13"/>
      <c r="Q158" s="13"/>
      <c r="R158" s="13"/>
      <c r="S158" s="81">
        <v>146.5</v>
      </c>
      <c r="T158" s="81">
        <v>146.5</v>
      </c>
      <c r="U158" s="84">
        <v>36724</v>
      </c>
      <c r="V158" s="30"/>
    </row>
    <row r="159" spans="2:22" ht="14.25" customHeight="1">
      <c r="B159" s="59">
        <v>151</v>
      </c>
      <c r="C159" s="13">
        <v>9001</v>
      </c>
      <c r="D159" s="13" t="s">
        <v>30</v>
      </c>
      <c r="E159" s="13" t="s">
        <v>31</v>
      </c>
      <c r="F159" s="13"/>
      <c r="G159" s="76" t="s">
        <v>103</v>
      </c>
      <c r="H159" s="78" t="s">
        <v>179</v>
      </c>
      <c r="I159" s="27" t="s">
        <v>35</v>
      </c>
      <c r="J159" s="13"/>
      <c r="K159" s="13"/>
      <c r="L159" s="55" t="s">
        <v>41</v>
      </c>
      <c r="M159" s="79" t="s">
        <v>379</v>
      </c>
      <c r="N159" s="13" t="s">
        <v>38</v>
      </c>
      <c r="O159" s="13"/>
      <c r="P159" s="13"/>
      <c r="Q159" s="13"/>
      <c r="R159" s="13"/>
      <c r="S159" s="81">
        <v>637.61</v>
      </c>
      <c r="T159" s="81">
        <v>637.61</v>
      </c>
      <c r="U159" s="84">
        <v>36724</v>
      </c>
      <c r="V159" s="30"/>
    </row>
    <row r="160" spans="2:22" ht="14.25" customHeight="1">
      <c r="B160" s="59">
        <v>152</v>
      </c>
      <c r="C160" s="13">
        <v>9001</v>
      </c>
      <c r="D160" s="13" t="s">
        <v>30</v>
      </c>
      <c r="E160" s="13" t="s">
        <v>31</v>
      </c>
      <c r="F160" s="13"/>
      <c r="G160" s="76" t="s">
        <v>103</v>
      </c>
      <c r="H160" s="78" t="s">
        <v>179</v>
      </c>
      <c r="I160" s="27" t="s">
        <v>35</v>
      </c>
      <c r="J160" s="13"/>
      <c r="K160" s="13"/>
      <c r="L160" s="55" t="s">
        <v>41</v>
      </c>
      <c r="M160" s="79" t="s">
        <v>380</v>
      </c>
      <c r="N160" s="13" t="s">
        <v>38</v>
      </c>
      <c r="O160" s="13"/>
      <c r="P160" s="13"/>
      <c r="Q160" s="13"/>
      <c r="R160" s="13"/>
      <c r="S160" s="81">
        <v>107.86</v>
      </c>
      <c r="T160" s="81">
        <v>107.86</v>
      </c>
      <c r="U160" s="84">
        <v>36724</v>
      </c>
      <c r="V160" s="30"/>
    </row>
    <row r="161" spans="2:22" ht="14.25" customHeight="1">
      <c r="B161" s="59">
        <v>153</v>
      </c>
      <c r="C161" s="13">
        <v>9001</v>
      </c>
      <c r="D161" s="13" t="s">
        <v>30</v>
      </c>
      <c r="E161" s="13" t="s">
        <v>31</v>
      </c>
      <c r="F161" s="13"/>
      <c r="G161" s="76" t="s">
        <v>103</v>
      </c>
      <c r="H161" s="78" t="s">
        <v>179</v>
      </c>
      <c r="I161" s="27" t="s">
        <v>35</v>
      </c>
      <c r="J161" s="13"/>
      <c r="K161" s="13"/>
      <c r="L161" s="55" t="s">
        <v>41</v>
      </c>
      <c r="M161" s="79" t="s">
        <v>381</v>
      </c>
      <c r="N161" s="13" t="s">
        <v>38</v>
      </c>
      <c r="O161" s="13"/>
      <c r="P161" s="13"/>
      <c r="Q161" s="13"/>
      <c r="R161" s="13"/>
      <c r="S161" s="81">
        <v>182.7</v>
      </c>
      <c r="T161" s="81">
        <v>182.7</v>
      </c>
      <c r="U161" s="84">
        <v>36724</v>
      </c>
      <c r="V161" s="30"/>
    </row>
    <row r="162" spans="2:22" ht="14.25" customHeight="1">
      <c r="B162" s="59">
        <v>154</v>
      </c>
      <c r="C162" s="13">
        <v>9001</v>
      </c>
      <c r="D162" s="13" t="s">
        <v>30</v>
      </c>
      <c r="E162" s="13" t="s">
        <v>31</v>
      </c>
      <c r="F162" s="13"/>
      <c r="G162" s="76" t="s">
        <v>103</v>
      </c>
      <c r="H162" s="78" t="s">
        <v>179</v>
      </c>
      <c r="I162" s="27" t="s">
        <v>35</v>
      </c>
      <c r="J162" s="13"/>
      <c r="K162" s="13"/>
      <c r="L162" s="55" t="s">
        <v>41</v>
      </c>
      <c r="M162" s="79" t="s">
        <v>382</v>
      </c>
      <c r="N162" s="13" t="s">
        <v>38</v>
      </c>
      <c r="O162" s="13"/>
      <c r="P162" s="13"/>
      <c r="Q162" s="13"/>
      <c r="R162" s="13"/>
      <c r="S162" s="81">
        <v>102.58</v>
      </c>
      <c r="T162" s="81">
        <v>102.58</v>
      </c>
      <c r="U162" s="84">
        <v>36724</v>
      </c>
      <c r="V162" s="30"/>
    </row>
    <row r="163" spans="2:22" ht="14.25" customHeight="1">
      <c r="B163" s="59">
        <v>155</v>
      </c>
      <c r="C163" s="13">
        <v>9001</v>
      </c>
      <c r="D163" s="13" t="s">
        <v>30</v>
      </c>
      <c r="E163" s="13" t="s">
        <v>31</v>
      </c>
      <c r="F163" s="13"/>
      <c r="G163" s="76" t="s">
        <v>103</v>
      </c>
      <c r="H163" s="78" t="s">
        <v>179</v>
      </c>
      <c r="I163" s="27" t="s">
        <v>35</v>
      </c>
      <c r="J163" s="13"/>
      <c r="K163" s="13"/>
      <c r="L163" s="55" t="s">
        <v>41</v>
      </c>
      <c r="M163" s="79" t="s">
        <v>383</v>
      </c>
      <c r="N163" s="13" t="s">
        <v>38</v>
      </c>
      <c r="O163" s="13"/>
      <c r="P163" s="13"/>
      <c r="Q163" s="13"/>
      <c r="R163" s="13"/>
      <c r="S163" s="81">
        <v>113.32</v>
      </c>
      <c r="T163" s="81">
        <v>113.32</v>
      </c>
      <c r="U163" s="84">
        <v>36724</v>
      </c>
      <c r="V163" s="30"/>
    </row>
    <row r="164" spans="2:22" ht="14.25" customHeight="1">
      <c r="B164" s="59">
        <v>156</v>
      </c>
      <c r="C164" s="13">
        <v>9001</v>
      </c>
      <c r="D164" s="13" t="s">
        <v>30</v>
      </c>
      <c r="E164" s="13" t="s">
        <v>31</v>
      </c>
      <c r="F164" s="13"/>
      <c r="G164" s="76" t="s">
        <v>103</v>
      </c>
      <c r="H164" s="78" t="s">
        <v>179</v>
      </c>
      <c r="I164" s="27" t="s">
        <v>35</v>
      </c>
      <c r="J164" s="13"/>
      <c r="K164" s="13"/>
      <c r="L164" s="55" t="s">
        <v>41</v>
      </c>
      <c r="M164" s="79" t="s">
        <v>384</v>
      </c>
      <c r="N164" s="13" t="s">
        <v>38</v>
      </c>
      <c r="O164" s="13"/>
      <c r="P164" s="13"/>
      <c r="Q164" s="13"/>
      <c r="R164" s="13"/>
      <c r="S164" s="81">
        <v>136.05</v>
      </c>
      <c r="T164" s="81">
        <v>136.05</v>
      </c>
      <c r="U164" s="84">
        <v>36724</v>
      </c>
      <c r="V164" s="30"/>
    </row>
    <row r="165" spans="2:22" ht="14.25" customHeight="1">
      <c r="B165" s="59">
        <v>157</v>
      </c>
      <c r="C165" s="13">
        <v>9001</v>
      </c>
      <c r="D165" s="13" t="s">
        <v>30</v>
      </c>
      <c r="E165" s="13" t="s">
        <v>31</v>
      </c>
      <c r="F165" s="13"/>
      <c r="G165" s="76" t="s">
        <v>103</v>
      </c>
      <c r="H165" s="78" t="s">
        <v>179</v>
      </c>
      <c r="I165" s="27" t="s">
        <v>35</v>
      </c>
      <c r="J165" s="13"/>
      <c r="K165" s="13"/>
      <c r="L165" s="55" t="s">
        <v>41</v>
      </c>
      <c r="M165" s="79" t="s">
        <v>385</v>
      </c>
      <c r="N165" s="13" t="s">
        <v>38</v>
      </c>
      <c r="O165" s="13"/>
      <c r="P165" s="13"/>
      <c r="Q165" s="13"/>
      <c r="R165" s="13"/>
      <c r="S165" s="81">
        <v>118.05</v>
      </c>
      <c r="T165" s="81">
        <v>118.05</v>
      </c>
      <c r="U165" s="84">
        <v>36724</v>
      </c>
      <c r="V165" s="30"/>
    </row>
    <row r="166" spans="2:22" ht="14.25" customHeight="1">
      <c r="B166" s="59">
        <v>158</v>
      </c>
      <c r="C166" s="13">
        <v>9001</v>
      </c>
      <c r="D166" s="13" t="s">
        <v>30</v>
      </c>
      <c r="E166" s="13" t="s">
        <v>31</v>
      </c>
      <c r="F166" s="13"/>
      <c r="G166" s="76" t="s">
        <v>103</v>
      </c>
      <c r="H166" s="78" t="s">
        <v>179</v>
      </c>
      <c r="I166" s="27" t="s">
        <v>35</v>
      </c>
      <c r="J166" s="13"/>
      <c r="K166" s="13"/>
      <c r="L166" s="55" t="s">
        <v>41</v>
      </c>
      <c r="M166" s="79" t="s">
        <v>386</v>
      </c>
      <c r="N166" s="13" t="s">
        <v>38</v>
      </c>
      <c r="O166" s="13"/>
      <c r="P166" s="13"/>
      <c r="Q166" s="13"/>
      <c r="R166" s="13"/>
      <c r="S166" s="81">
        <v>123.36</v>
      </c>
      <c r="T166" s="81">
        <v>123.36</v>
      </c>
      <c r="U166" s="84">
        <v>36724</v>
      </c>
      <c r="V166" s="30"/>
    </row>
    <row r="167" spans="2:22" ht="14.25" customHeight="1">
      <c r="B167" s="59">
        <v>159</v>
      </c>
      <c r="C167" s="13">
        <v>9001</v>
      </c>
      <c r="D167" s="13" t="s">
        <v>30</v>
      </c>
      <c r="E167" s="13" t="s">
        <v>31</v>
      </c>
      <c r="F167" s="13"/>
      <c r="G167" s="76" t="s">
        <v>103</v>
      </c>
      <c r="H167" s="78" t="s">
        <v>179</v>
      </c>
      <c r="I167" s="27" t="s">
        <v>35</v>
      </c>
      <c r="J167" s="13"/>
      <c r="K167" s="13"/>
      <c r="L167" s="55" t="s">
        <v>41</v>
      </c>
      <c r="M167" s="79" t="s">
        <v>387</v>
      </c>
      <c r="N167" s="13" t="s">
        <v>38</v>
      </c>
      <c r="O167" s="13"/>
      <c r="P167" s="13"/>
      <c r="Q167" s="13"/>
      <c r="R167" s="13"/>
      <c r="S167" s="81">
        <v>320.9</v>
      </c>
      <c r="T167" s="81">
        <v>320.9</v>
      </c>
      <c r="U167" s="84">
        <v>36724</v>
      </c>
      <c r="V167" s="30"/>
    </row>
    <row r="168" spans="2:22" ht="14.25" customHeight="1">
      <c r="B168" s="59">
        <v>160</v>
      </c>
      <c r="C168" s="13">
        <v>9001</v>
      </c>
      <c r="D168" s="13" t="s">
        <v>30</v>
      </c>
      <c r="E168" s="13" t="s">
        <v>31</v>
      </c>
      <c r="F168" s="13"/>
      <c r="G168" s="76" t="s">
        <v>103</v>
      </c>
      <c r="H168" s="78" t="s">
        <v>179</v>
      </c>
      <c r="I168" s="27" t="s">
        <v>35</v>
      </c>
      <c r="J168" s="13"/>
      <c r="K168" s="13"/>
      <c r="L168" s="55" t="s">
        <v>41</v>
      </c>
      <c r="M168" s="79" t="s">
        <v>388</v>
      </c>
      <c r="N168" s="13" t="s">
        <v>38</v>
      </c>
      <c r="O168" s="13"/>
      <c r="P168" s="13"/>
      <c r="Q168" s="13"/>
      <c r="R168" s="13"/>
      <c r="S168" s="81">
        <v>238.51</v>
      </c>
      <c r="T168" s="81">
        <v>238.51</v>
      </c>
      <c r="U168" s="84">
        <v>36725</v>
      </c>
      <c r="V168" s="30"/>
    </row>
    <row r="169" spans="2:22" ht="14.25" customHeight="1">
      <c r="B169" s="59">
        <v>161</v>
      </c>
      <c r="C169" s="13">
        <v>9001</v>
      </c>
      <c r="D169" s="13" t="s">
        <v>30</v>
      </c>
      <c r="E169" s="13" t="s">
        <v>31</v>
      </c>
      <c r="F169" s="13"/>
      <c r="G169" s="76" t="s">
        <v>103</v>
      </c>
      <c r="H169" s="78" t="s">
        <v>179</v>
      </c>
      <c r="I169" s="27" t="s">
        <v>35</v>
      </c>
      <c r="J169" s="13"/>
      <c r="K169" s="13"/>
      <c r="L169" s="55" t="s">
        <v>41</v>
      </c>
      <c r="M169" s="79" t="s">
        <v>389</v>
      </c>
      <c r="N169" s="13" t="s">
        <v>38</v>
      </c>
      <c r="O169" s="13"/>
      <c r="P169" s="13"/>
      <c r="Q169" s="13"/>
      <c r="R169" s="13"/>
      <c r="S169" s="81">
        <v>1511.72</v>
      </c>
      <c r="T169" s="81">
        <v>1511.72</v>
      </c>
      <c r="U169" s="84">
        <v>36725</v>
      </c>
      <c r="V169" s="30"/>
    </row>
    <row r="170" spans="2:22" ht="14.25" customHeight="1">
      <c r="B170" s="59">
        <v>162</v>
      </c>
      <c r="C170" s="13">
        <v>9001</v>
      </c>
      <c r="D170" s="13" t="s">
        <v>30</v>
      </c>
      <c r="E170" s="13" t="s">
        <v>31</v>
      </c>
      <c r="F170" s="13"/>
      <c r="G170" s="76" t="s">
        <v>103</v>
      </c>
      <c r="H170" s="78" t="s">
        <v>179</v>
      </c>
      <c r="I170" s="27" t="s">
        <v>35</v>
      </c>
      <c r="J170" s="13"/>
      <c r="K170" s="13"/>
      <c r="L170" s="55" t="s">
        <v>41</v>
      </c>
      <c r="M170" s="79" t="s">
        <v>390</v>
      </c>
      <c r="N170" s="13" t="s">
        <v>38</v>
      </c>
      <c r="O170" s="13"/>
      <c r="P170" s="13"/>
      <c r="Q170" s="13"/>
      <c r="R170" s="13"/>
      <c r="S170" s="81">
        <v>259.58</v>
      </c>
      <c r="T170" s="81">
        <v>259.58</v>
      </c>
      <c r="U170" s="84">
        <v>36725</v>
      </c>
      <c r="V170" s="30"/>
    </row>
    <row r="171" spans="2:22" ht="14.25" customHeight="1">
      <c r="B171" s="59">
        <v>163</v>
      </c>
      <c r="C171" s="13">
        <v>9001</v>
      </c>
      <c r="D171" s="13" t="s">
        <v>30</v>
      </c>
      <c r="E171" s="13" t="s">
        <v>31</v>
      </c>
      <c r="F171" s="13"/>
      <c r="G171" s="76" t="s">
        <v>103</v>
      </c>
      <c r="H171" s="78" t="s">
        <v>179</v>
      </c>
      <c r="I171" s="27" t="s">
        <v>35</v>
      </c>
      <c r="J171" s="13"/>
      <c r="K171" s="13"/>
      <c r="L171" s="55" t="s">
        <v>41</v>
      </c>
      <c r="M171" s="79" t="s">
        <v>391</v>
      </c>
      <c r="N171" s="13" t="s">
        <v>38</v>
      </c>
      <c r="O171" s="13"/>
      <c r="P171" s="13"/>
      <c r="Q171" s="13"/>
      <c r="R171" s="13"/>
      <c r="S171" s="81">
        <v>121.82</v>
      </c>
      <c r="T171" s="81">
        <v>121.82</v>
      </c>
      <c r="U171" s="84">
        <v>36725</v>
      </c>
      <c r="V171" s="30"/>
    </row>
    <row r="172" spans="2:22" ht="14.25" customHeight="1">
      <c r="B172" s="59">
        <v>164</v>
      </c>
      <c r="C172" s="13">
        <v>9001</v>
      </c>
      <c r="D172" s="13" t="s">
        <v>30</v>
      </c>
      <c r="E172" s="13" t="s">
        <v>31</v>
      </c>
      <c r="F172" s="13"/>
      <c r="G172" s="76" t="s">
        <v>103</v>
      </c>
      <c r="H172" s="78" t="s">
        <v>179</v>
      </c>
      <c r="I172" s="27" t="s">
        <v>35</v>
      </c>
      <c r="J172" s="13"/>
      <c r="K172" s="13"/>
      <c r="L172" s="55" t="s">
        <v>41</v>
      </c>
      <c r="M172" s="79" t="s">
        <v>392</v>
      </c>
      <c r="N172" s="13" t="s">
        <v>38</v>
      </c>
      <c r="O172" s="13"/>
      <c r="P172" s="13"/>
      <c r="Q172" s="13"/>
      <c r="R172" s="13"/>
      <c r="S172" s="81">
        <v>112.87</v>
      </c>
      <c r="T172" s="81">
        <v>112.87</v>
      </c>
      <c r="U172" s="84">
        <v>36725</v>
      </c>
      <c r="V172" s="30"/>
    </row>
    <row r="173" spans="2:22" ht="14.25" customHeight="1">
      <c r="B173" s="59">
        <v>165</v>
      </c>
      <c r="C173" s="13">
        <v>9001</v>
      </c>
      <c r="D173" s="13" t="s">
        <v>30</v>
      </c>
      <c r="E173" s="13" t="s">
        <v>31</v>
      </c>
      <c r="F173" s="13"/>
      <c r="G173" s="76" t="s">
        <v>103</v>
      </c>
      <c r="H173" s="78" t="s">
        <v>179</v>
      </c>
      <c r="I173" s="27" t="s">
        <v>35</v>
      </c>
      <c r="J173" s="13"/>
      <c r="K173" s="13"/>
      <c r="L173" s="55" t="s">
        <v>41</v>
      </c>
      <c r="M173" s="79" t="s">
        <v>393</v>
      </c>
      <c r="N173" s="13" t="s">
        <v>38</v>
      </c>
      <c r="O173" s="13"/>
      <c r="P173" s="13"/>
      <c r="Q173" s="13"/>
      <c r="R173" s="13"/>
      <c r="S173" s="81">
        <v>160.79</v>
      </c>
      <c r="T173" s="81">
        <v>160.79</v>
      </c>
      <c r="U173" s="84">
        <v>36725</v>
      </c>
      <c r="V173" s="30"/>
    </row>
    <row r="174" spans="2:22" ht="14.25" customHeight="1">
      <c r="B174" s="59">
        <v>166</v>
      </c>
      <c r="C174" s="13">
        <v>9001</v>
      </c>
      <c r="D174" s="13" t="s">
        <v>30</v>
      </c>
      <c r="E174" s="13" t="s">
        <v>31</v>
      </c>
      <c r="F174" s="13"/>
      <c r="G174" s="76" t="s">
        <v>103</v>
      </c>
      <c r="H174" s="78" t="s">
        <v>179</v>
      </c>
      <c r="I174" s="27" t="s">
        <v>35</v>
      </c>
      <c r="J174" s="13"/>
      <c r="K174" s="13"/>
      <c r="L174" s="55" t="s">
        <v>41</v>
      </c>
      <c r="M174" s="79" t="s">
        <v>394</v>
      </c>
      <c r="N174" s="13" t="s">
        <v>38</v>
      </c>
      <c r="O174" s="13"/>
      <c r="P174" s="13"/>
      <c r="Q174" s="13"/>
      <c r="R174" s="13"/>
      <c r="S174" s="81">
        <v>103.05</v>
      </c>
      <c r="T174" s="81">
        <v>103.05</v>
      </c>
      <c r="U174" s="84">
        <v>36725</v>
      </c>
      <c r="V174" s="30"/>
    </row>
    <row r="175" spans="2:22" ht="14.25" customHeight="1">
      <c r="B175" s="59">
        <v>167</v>
      </c>
      <c r="C175" s="13">
        <v>9001</v>
      </c>
      <c r="D175" s="13" t="s">
        <v>30</v>
      </c>
      <c r="E175" s="13" t="s">
        <v>31</v>
      </c>
      <c r="F175" s="13"/>
      <c r="G175" s="76" t="s">
        <v>103</v>
      </c>
      <c r="H175" s="78" t="s">
        <v>179</v>
      </c>
      <c r="I175" s="27" t="s">
        <v>35</v>
      </c>
      <c r="J175" s="13"/>
      <c r="K175" s="13"/>
      <c r="L175" s="55" t="s">
        <v>41</v>
      </c>
      <c r="M175" s="79" t="s">
        <v>395</v>
      </c>
      <c r="N175" s="13" t="s">
        <v>38</v>
      </c>
      <c r="O175" s="13"/>
      <c r="P175" s="13"/>
      <c r="Q175" s="13"/>
      <c r="R175" s="13"/>
      <c r="S175" s="81">
        <v>134.62</v>
      </c>
      <c r="T175" s="81">
        <v>134.62</v>
      </c>
      <c r="U175" s="84">
        <v>36725</v>
      </c>
      <c r="V175" s="30"/>
    </row>
    <row r="176" spans="2:22" ht="14.25" customHeight="1">
      <c r="B176" s="59">
        <v>168</v>
      </c>
      <c r="C176" s="13">
        <v>9001</v>
      </c>
      <c r="D176" s="13" t="s">
        <v>30</v>
      </c>
      <c r="E176" s="13" t="s">
        <v>31</v>
      </c>
      <c r="F176" s="13"/>
      <c r="G176" s="76" t="s">
        <v>103</v>
      </c>
      <c r="H176" s="78" t="s">
        <v>179</v>
      </c>
      <c r="I176" s="27" t="s">
        <v>35</v>
      </c>
      <c r="J176" s="13"/>
      <c r="K176" s="13"/>
      <c r="L176" s="55" t="s">
        <v>41</v>
      </c>
      <c r="M176" s="79" t="s">
        <v>396</v>
      </c>
      <c r="N176" s="13" t="s">
        <v>38</v>
      </c>
      <c r="O176" s="13"/>
      <c r="P176" s="13"/>
      <c r="Q176" s="13"/>
      <c r="R176" s="13"/>
      <c r="S176" s="81">
        <v>105.9</v>
      </c>
      <c r="T176" s="81">
        <v>105.9</v>
      </c>
      <c r="U176" s="84">
        <v>36725</v>
      </c>
      <c r="V176" s="30"/>
    </row>
    <row r="177" spans="2:22" ht="14.25" customHeight="1">
      <c r="B177" s="59">
        <v>169</v>
      </c>
      <c r="C177" s="13">
        <v>9001</v>
      </c>
      <c r="D177" s="13" t="s">
        <v>30</v>
      </c>
      <c r="E177" s="13" t="s">
        <v>31</v>
      </c>
      <c r="F177" s="13"/>
      <c r="G177" s="76" t="s">
        <v>103</v>
      </c>
      <c r="H177" s="78" t="s">
        <v>179</v>
      </c>
      <c r="I177" s="27" t="s">
        <v>35</v>
      </c>
      <c r="J177" s="13"/>
      <c r="K177" s="13"/>
      <c r="L177" s="55" t="s">
        <v>41</v>
      </c>
      <c r="M177" s="79" t="s">
        <v>397</v>
      </c>
      <c r="N177" s="13" t="s">
        <v>38</v>
      </c>
      <c r="O177" s="13"/>
      <c r="P177" s="13"/>
      <c r="Q177" s="13"/>
      <c r="R177" s="13"/>
      <c r="S177" s="81">
        <v>143.49</v>
      </c>
      <c r="T177" s="81">
        <v>143.49</v>
      </c>
      <c r="U177" s="84">
        <v>36725</v>
      </c>
      <c r="V177" s="30"/>
    </row>
    <row r="178" spans="2:22" ht="14.25" customHeight="1">
      <c r="B178" s="59">
        <v>170</v>
      </c>
      <c r="C178" s="13">
        <v>9001</v>
      </c>
      <c r="D178" s="13" t="s">
        <v>30</v>
      </c>
      <c r="E178" s="13" t="s">
        <v>31</v>
      </c>
      <c r="F178" s="13"/>
      <c r="G178" s="76" t="s">
        <v>103</v>
      </c>
      <c r="H178" s="78" t="s">
        <v>179</v>
      </c>
      <c r="I178" s="27" t="s">
        <v>35</v>
      </c>
      <c r="J178" s="13"/>
      <c r="K178" s="13"/>
      <c r="L178" s="55" t="s">
        <v>41</v>
      </c>
      <c r="M178" s="79" t="s">
        <v>398</v>
      </c>
      <c r="N178" s="13" t="s">
        <v>38</v>
      </c>
      <c r="O178" s="13"/>
      <c r="P178" s="13"/>
      <c r="Q178" s="13"/>
      <c r="R178" s="13"/>
      <c r="S178" s="81">
        <v>220.82</v>
      </c>
      <c r="T178" s="81">
        <v>220.82</v>
      </c>
      <c r="U178" s="84">
        <v>36725</v>
      </c>
      <c r="V178" s="30"/>
    </row>
    <row r="179" spans="2:22" ht="14.25" customHeight="1">
      <c r="B179" s="59">
        <v>171</v>
      </c>
      <c r="C179" s="13">
        <v>9001</v>
      </c>
      <c r="D179" s="13" t="s">
        <v>30</v>
      </c>
      <c r="E179" s="13" t="s">
        <v>31</v>
      </c>
      <c r="F179" s="13"/>
      <c r="G179" s="76" t="s">
        <v>103</v>
      </c>
      <c r="H179" s="78" t="s">
        <v>179</v>
      </c>
      <c r="I179" s="27" t="s">
        <v>35</v>
      </c>
      <c r="J179" s="13"/>
      <c r="K179" s="13"/>
      <c r="L179" s="55" t="s">
        <v>41</v>
      </c>
      <c r="M179" s="79" t="s">
        <v>399</v>
      </c>
      <c r="N179" s="13" t="s">
        <v>38</v>
      </c>
      <c r="O179" s="13"/>
      <c r="P179" s="13"/>
      <c r="Q179" s="13"/>
      <c r="R179" s="13"/>
      <c r="S179" s="81">
        <v>133.53</v>
      </c>
      <c r="T179" s="81">
        <v>133.53</v>
      </c>
      <c r="U179" s="84">
        <v>36725</v>
      </c>
      <c r="V179" s="30"/>
    </row>
    <row r="180" spans="2:22" ht="14.25" customHeight="1">
      <c r="B180" s="59">
        <v>172</v>
      </c>
      <c r="C180" s="13">
        <v>9001</v>
      </c>
      <c r="D180" s="13" t="s">
        <v>30</v>
      </c>
      <c r="E180" s="13" t="s">
        <v>31</v>
      </c>
      <c r="F180" s="13"/>
      <c r="G180" s="76" t="s">
        <v>103</v>
      </c>
      <c r="H180" s="78" t="s">
        <v>179</v>
      </c>
      <c r="I180" s="27" t="s">
        <v>35</v>
      </c>
      <c r="J180" s="13"/>
      <c r="K180" s="13"/>
      <c r="L180" s="55" t="s">
        <v>41</v>
      </c>
      <c r="M180" s="79" t="s">
        <v>400</v>
      </c>
      <c r="N180" s="13" t="s">
        <v>38</v>
      </c>
      <c r="O180" s="13"/>
      <c r="P180" s="13"/>
      <c r="Q180" s="13"/>
      <c r="R180" s="13"/>
      <c r="S180" s="81">
        <v>243.53</v>
      </c>
      <c r="T180" s="81">
        <v>243.53</v>
      </c>
      <c r="U180" s="84">
        <v>36725</v>
      </c>
      <c r="V180" s="30"/>
    </row>
    <row r="181" spans="2:22" ht="14.25" customHeight="1">
      <c r="B181" s="59">
        <v>173</v>
      </c>
      <c r="C181" s="13">
        <v>9001</v>
      </c>
      <c r="D181" s="13" t="s">
        <v>30</v>
      </c>
      <c r="E181" s="13" t="s">
        <v>31</v>
      </c>
      <c r="F181" s="13"/>
      <c r="G181" s="76" t="s">
        <v>103</v>
      </c>
      <c r="H181" s="78" t="s">
        <v>179</v>
      </c>
      <c r="I181" s="27" t="s">
        <v>35</v>
      </c>
      <c r="J181" s="13"/>
      <c r="K181" s="13"/>
      <c r="L181" s="55" t="s">
        <v>41</v>
      </c>
      <c r="M181" s="79" t="s">
        <v>401</v>
      </c>
      <c r="N181" s="13" t="s">
        <v>38</v>
      </c>
      <c r="O181" s="13"/>
      <c r="P181" s="13"/>
      <c r="Q181" s="13"/>
      <c r="R181" s="13"/>
      <c r="S181" s="81">
        <v>157.59</v>
      </c>
      <c r="T181" s="81">
        <v>157.59</v>
      </c>
      <c r="U181" s="84">
        <v>36725</v>
      </c>
      <c r="V181" s="30"/>
    </row>
    <row r="182" spans="2:22" ht="14.25" customHeight="1">
      <c r="B182" s="59">
        <v>174</v>
      </c>
      <c r="C182" s="13">
        <v>9001</v>
      </c>
      <c r="D182" s="13" t="s">
        <v>30</v>
      </c>
      <c r="E182" s="13" t="s">
        <v>31</v>
      </c>
      <c r="F182" s="13"/>
      <c r="G182" s="76" t="s">
        <v>103</v>
      </c>
      <c r="H182" s="78" t="s">
        <v>179</v>
      </c>
      <c r="I182" s="27" t="s">
        <v>35</v>
      </c>
      <c r="J182" s="13"/>
      <c r="K182" s="13"/>
      <c r="L182" s="55" t="s">
        <v>41</v>
      </c>
      <c r="M182" s="79" t="s">
        <v>402</v>
      </c>
      <c r="N182" s="13" t="s">
        <v>38</v>
      </c>
      <c r="O182" s="13"/>
      <c r="P182" s="13"/>
      <c r="Q182" s="13"/>
      <c r="R182" s="13"/>
      <c r="S182" s="81">
        <v>186.96</v>
      </c>
      <c r="T182" s="81">
        <v>186.96</v>
      </c>
      <c r="U182" s="84">
        <v>36725</v>
      </c>
      <c r="V182" s="30"/>
    </row>
    <row r="183" spans="2:22" ht="14.25" customHeight="1">
      <c r="B183" s="59">
        <v>175</v>
      </c>
      <c r="C183" s="13">
        <v>9001</v>
      </c>
      <c r="D183" s="13" t="s">
        <v>30</v>
      </c>
      <c r="E183" s="13" t="s">
        <v>31</v>
      </c>
      <c r="F183" s="13"/>
      <c r="G183" s="76" t="s">
        <v>103</v>
      </c>
      <c r="H183" s="78" t="s">
        <v>179</v>
      </c>
      <c r="I183" s="27" t="s">
        <v>35</v>
      </c>
      <c r="J183" s="13"/>
      <c r="K183" s="13"/>
      <c r="L183" s="55" t="s">
        <v>41</v>
      </c>
      <c r="M183" s="79" t="s">
        <v>403</v>
      </c>
      <c r="N183" s="13" t="s">
        <v>38</v>
      </c>
      <c r="O183" s="13"/>
      <c r="P183" s="13"/>
      <c r="Q183" s="13"/>
      <c r="R183" s="13"/>
      <c r="S183" s="81">
        <v>453.76</v>
      </c>
      <c r="T183" s="81">
        <v>453.76</v>
      </c>
      <c r="U183" s="84">
        <v>36725</v>
      </c>
      <c r="V183" s="30"/>
    </row>
    <row r="184" spans="2:22" ht="14.25" customHeight="1">
      <c r="B184" s="59">
        <v>176</v>
      </c>
      <c r="C184" s="13">
        <v>9001</v>
      </c>
      <c r="D184" s="13" t="s">
        <v>30</v>
      </c>
      <c r="E184" s="13" t="s">
        <v>31</v>
      </c>
      <c r="F184" s="13"/>
      <c r="G184" s="76" t="s">
        <v>103</v>
      </c>
      <c r="H184" s="78" t="s">
        <v>179</v>
      </c>
      <c r="I184" s="27" t="s">
        <v>35</v>
      </c>
      <c r="J184" s="13"/>
      <c r="K184" s="13"/>
      <c r="L184" s="55" t="s">
        <v>41</v>
      </c>
      <c r="M184" s="79" t="s">
        <v>404</v>
      </c>
      <c r="N184" s="13" t="s">
        <v>38</v>
      </c>
      <c r="O184" s="13"/>
      <c r="P184" s="13"/>
      <c r="Q184" s="13"/>
      <c r="R184" s="13"/>
      <c r="S184" s="81">
        <v>156.25</v>
      </c>
      <c r="T184" s="81">
        <v>156.25</v>
      </c>
      <c r="U184" s="84">
        <v>36725</v>
      </c>
      <c r="V184" s="30"/>
    </row>
    <row r="185" spans="2:22" ht="14.25" customHeight="1">
      <c r="B185" s="59">
        <v>177</v>
      </c>
      <c r="C185" s="13">
        <v>9001</v>
      </c>
      <c r="D185" s="13" t="s">
        <v>30</v>
      </c>
      <c r="E185" s="13" t="s">
        <v>31</v>
      </c>
      <c r="F185" s="13"/>
      <c r="G185" s="76" t="s">
        <v>103</v>
      </c>
      <c r="H185" s="78" t="s">
        <v>179</v>
      </c>
      <c r="I185" s="27" t="s">
        <v>35</v>
      </c>
      <c r="J185" s="13"/>
      <c r="K185" s="13"/>
      <c r="L185" s="55" t="s">
        <v>41</v>
      </c>
      <c r="M185" s="79" t="s">
        <v>405</v>
      </c>
      <c r="N185" s="13" t="s">
        <v>38</v>
      </c>
      <c r="O185" s="13"/>
      <c r="P185" s="13"/>
      <c r="Q185" s="13"/>
      <c r="R185" s="13"/>
      <c r="S185" s="81">
        <v>417.27</v>
      </c>
      <c r="T185" s="81">
        <v>417.27</v>
      </c>
      <c r="U185" s="84">
        <v>36725</v>
      </c>
      <c r="V185" s="30"/>
    </row>
    <row r="186" spans="2:22" ht="14.25" customHeight="1">
      <c r="B186" s="59">
        <v>178</v>
      </c>
      <c r="C186" s="13">
        <v>9001</v>
      </c>
      <c r="D186" s="13" t="s">
        <v>30</v>
      </c>
      <c r="E186" s="13" t="s">
        <v>31</v>
      </c>
      <c r="F186" s="13"/>
      <c r="G186" s="76" t="s">
        <v>103</v>
      </c>
      <c r="H186" s="78" t="s">
        <v>179</v>
      </c>
      <c r="I186" s="27" t="s">
        <v>35</v>
      </c>
      <c r="J186" s="13"/>
      <c r="K186" s="13"/>
      <c r="L186" s="55" t="s">
        <v>41</v>
      </c>
      <c r="M186" s="79" t="s">
        <v>406</v>
      </c>
      <c r="N186" s="13" t="s">
        <v>38</v>
      </c>
      <c r="O186" s="13"/>
      <c r="P186" s="13"/>
      <c r="Q186" s="13"/>
      <c r="R186" s="13"/>
      <c r="S186" s="81">
        <v>107.97</v>
      </c>
      <c r="T186" s="81">
        <v>107.97</v>
      </c>
      <c r="U186" s="84">
        <v>36725</v>
      </c>
      <c r="V186" s="30"/>
    </row>
    <row r="187" spans="2:22" ht="14.25" customHeight="1">
      <c r="B187" s="59">
        <v>179</v>
      </c>
      <c r="C187" s="13">
        <v>9001</v>
      </c>
      <c r="D187" s="13" t="s">
        <v>30</v>
      </c>
      <c r="E187" s="13" t="s">
        <v>31</v>
      </c>
      <c r="F187" s="13"/>
      <c r="G187" s="76" t="s">
        <v>103</v>
      </c>
      <c r="H187" s="78" t="s">
        <v>179</v>
      </c>
      <c r="I187" s="27" t="s">
        <v>35</v>
      </c>
      <c r="J187" s="13"/>
      <c r="K187" s="13"/>
      <c r="L187" s="55" t="s">
        <v>41</v>
      </c>
      <c r="M187" s="79" t="s">
        <v>407</v>
      </c>
      <c r="N187" s="13" t="s">
        <v>38</v>
      </c>
      <c r="O187" s="13"/>
      <c r="P187" s="13"/>
      <c r="Q187" s="13"/>
      <c r="R187" s="13"/>
      <c r="S187" s="81">
        <v>135.36</v>
      </c>
      <c r="T187" s="81">
        <v>135.36</v>
      </c>
      <c r="U187" s="84">
        <v>36725</v>
      </c>
      <c r="V187" s="30"/>
    </row>
    <row r="188" spans="2:22" ht="14.25" customHeight="1">
      <c r="B188" s="59">
        <v>180</v>
      </c>
      <c r="C188" s="13">
        <v>9001</v>
      </c>
      <c r="D188" s="13" t="s">
        <v>30</v>
      </c>
      <c r="E188" s="13" t="s">
        <v>31</v>
      </c>
      <c r="F188" s="13"/>
      <c r="G188" s="76" t="s">
        <v>103</v>
      </c>
      <c r="H188" s="78" t="s">
        <v>179</v>
      </c>
      <c r="I188" s="27" t="s">
        <v>35</v>
      </c>
      <c r="J188" s="13"/>
      <c r="K188" s="13"/>
      <c r="L188" s="55" t="s">
        <v>41</v>
      </c>
      <c r="M188" s="79" t="s">
        <v>408</v>
      </c>
      <c r="N188" s="13" t="s">
        <v>38</v>
      </c>
      <c r="O188" s="13"/>
      <c r="P188" s="13"/>
      <c r="Q188" s="13"/>
      <c r="R188" s="13"/>
      <c r="S188" s="81">
        <v>177.73</v>
      </c>
      <c r="T188" s="81">
        <v>177.73</v>
      </c>
      <c r="U188" s="84">
        <v>36725</v>
      </c>
      <c r="V188" s="30"/>
    </row>
    <row r="189" spans="2:22" ht="14.25" customHeight="1">
      <c r="B189" s="59">
        <v>181</v>
      </c>
      <c r="C189" s="13">
        <v>9001</v>
      </c>
      <c r="D189" s="13" t="s">
        <v>30</v>
      </c>
      <c r="E189" s="13" t="s">
        <v>31</v>
      </c>
      <c r="F189" s="13"/>
      <c r="G189" s="76" t="s">
        <v>103</v>
      </c>
      <c r="H189" s="78" t="s">
        <v>179</v>
      </c>
      <c r="I189" s="27" t="s">
        <v>35</v>
      </c>
      <c r="J189" s="13"/>
      <c r="K189" s="13"/>
      <c r="L189" s="55" t="s">
        <v>41</v>
      </c>
      <c r="M189" s="79" t="s">
        <v>409</v>
      </c>
      <c r="N189" s="13" t="s">
        <v>38</v>
      </c>
      <c r="O189" s="13"/>
      <c r="P189" s="13"/>
      <c r="Q189" s="13"/>
      <c r="R189" s="13"/>
      <c r="S189" s="81">
        <v>365.46</v>
      </c>
      <c r="T189" s="81">
        <v>365.46</v>
      </c>
      <c r="U189" s="84">
        <v>36725</v>
      </c>
      <c r="V189" s="30"/>
    </row>
    <row r="190" spans="2:22" ht="14.25" customHeight="1">
      <c r="B190" s="59">
        <v>182</v>
      </c>
      <c r="C190" s="13">
        <v>9001</v>
      </c>
      <c r="D190" s="13" t="s">
        <v>30</v>
      </c>
      <c r="E190" s="13" t="s">
        <v>31</v>
      </c>
      <c r="F190" s="13"/>
      <c r="G190" s="76" t="s">
        <v>103</v>
      </c>
      <c r="H190" s="78" t="s">
        <v>179</v>
      </c>
      <c r="I190" s="27" t="s">
        <v>35</v>
      </c>
      <c r="J190" s="13"/>
      <c r="K190" s="13"/>
      <c r="L190" s="55" t="s">
        <v>41</v>
      </c>
      <c r="M190" s="79" t="s">
        <v>410</v>
      </c>
      <c r="N190" s="13" t="s">
        <v>38</v>
      </c>
      <c r="O190" s="13"/>
      <c r="P190" s="13"/>
      <c r="Q190" s="13"/>
      <c r="R190" s="13"/>
      <c r="S190" s="81">
        <v>177.24</v>
      </c>
      <c r="T190" s="81">
        <v>177.24</v>
      </c>
      <c r="U190" s="84">
        <v>36725</v>
      </c>
      <c r="V190" s="30"/>
    </row>
    <row r="191" spans="2:22" ht="14.25" customHeight="1">
      <c r="B191" s="59">
        <v>183</v>
      </c>
      <c r="C191" s="13">
        <v>9001</v>
      </c>
      <c r="D191" s="13" t="s">
        <v>30</v>
      </c>
      <c r="E191" s="13" t="s">
        <v>31</v>
      </c>
      <c r="F191" s="13"/>
      <c r="G191" s="76" t="s">
        <v>103</v>
      </c>
      <c r="H191" s="78" t="s">
        <v>179</v>
      </c>
      <c r="I191" s="27" t="s">
        <v>35</v>
      </c>
      <c r="J191" s="13"/>
      <c r="K191" s="13"/>
      <c r="L191" s="55" t="s">
        <v>41</v>
      </c>
      <c r="M191" s="79" t="s">
        <v>411</v>
      </c>
      <c r="N191" s="13" t="s">
        <v>38</v>
      </c>
      <c r="O191" s="13"/>
      <c r="P191" s="13"/>
      <c r="Q191" s="13"/>
      <c r="R191" s="13"/>
      <c r="S191" s="81">
        <v>520.69</v>
      </c>
      <c r="T191" s="81">
        <v>520.69</v>
      </c>
      <c r="U191" s="84">
        <v>36725</v>
      </c>
      <c r="V191" s="30"/>
    </row>
    <row r="192" spans="2:22" ht="14.25" customHeight="1">
      <c r="B192" s="59">
        <v>184</v>
      </c>
      <c r="C192" s="13">
        <v>9001</v>
      </c>
      <c r="D192" s="13" t="s">
        <v>30</v>
      </c>
      <c r="E192" s="13" t="s">
        <v>31</v>
      </c>
      <c r="F192" s="13"/>
      <c r="G192" s="76" t="s">
        <v>103</v>
      </c>
      <c r="H192" s="78" t="s">
        <v>179</v>
      </c>
      <c r="I192" s="27" t="s">
        <v>35</v>
      </c>
      <c r="J192" s="13"/>
      <c r="K192" s="13"/>
      <c r="L192" s="55" t="s">
        <v>41</v>
      </c>
      <c r="M192" s="79" t="s">
        <v>412</v>
      </c>
      <c r="N192" s="13" t="s">
        <v>38</v>
      </c>
      <c r="O192" s="13"/>
      <c r="P192" s="13"/>
      <c r="Q192" s="13"/>
      <c r="R192" s="13"/>
      <c r="S192" s="81">
        <v>4141.23</v>
      </c>
      <c r="T192" s="81">
        <v>4141.23</v>
      </c>
      <c r="U192" s="84">
        <v>36728</v>
      </c>
      <c r="V192" s="30"/>
    </row>
    <row r="193" spans="2:22" ht="14.25" customHeight="1">
      <c r="B193" s="59">
        <v>185</v>
      </c>
      <c r="C193" s="13">
        <v>9001</v>
      </c>
      <c r="D193" s="13" t="s">
        <v>30</v>
      </c>
      <c r="E193" s="13" t="s">
        <v>31</v>
      </c>
      <c r="F193" s="13"/>
      <c r="G193" s="76" t="s">
        <v>103</v>
      </c>
      <c r="H193" s="78" t="s">
        <v>179</v>
      </c>
      <c r="I193" s="27" t="s">
        <v>35</v>
      </c>
      <c r="J193" s="13"/>
      <c r="K193" s="13"/>
      <c r="L193" s="55" t="s">
        <v>41</v>
      </c>
      <c r="M193" s="79" t="s">
        <v>413</v>
      </c>
      <c r="N193" s="13" t="s">
        <v>38</v>
      </c>
      <c r="O193" s="13"/>
      <c r="P193" s="13"/>
      <c r="Q193" s="13"/>
      <c r="R193" s="13"/>
      <c r="S193" s="81">
        <v>1325.43</v>
      </c>
      <c r="T193" s="81">
        <v>1325.43</v>
      </c>
      <c r="U193" s="84">
        <v>36728</v>
      </c>
      <c r="V193" s="30"/>
    </row>
    <row r="194" spans="2:22" ht="14.25" customHeight="1">
      <c r="B194" s="59">
        <v>186</v>
      </c>
      <c r="C194" s="13">
        <v>9001</v>
      </c>
      <c r="D194" s="13" t="s">
        <v>30</v>
      </c>
      <c r="E194" s="13" t="s">
        <v>31</v>
      </c>
      <c r="F194" s="13"/>
      <c r="G194" s="76" t="s">
        <v>103</v>
      </c>
      <c r="H194" s="78" t="s">
        <v>179</v>
      </c>
      <c r="I194" s="27" t="s">
        <v>35</v>
      </c>
      <c r="J194" s="13"/>
      <c r="K194" s="13"/>
      <c r="L194" s="55" t="s">
        <v>41</v>
      </c>
      <c r="M194" s="79" t="s">
        <v>414</v>
      </c>
      <c r="N194" s="13" t="s">
        <v>38</v>
      </c>
      <c r="O194" s="13"/>
      <c r="P194" s="13"/>
      <c r="Q194" s="13"/>
      <c r="R194" s="13"/>
      <c r="S194" s="81">
        <v>3150.27</v>
      </c>
      <c r="T194" s="81">
        <v>3150.27</v>
      </c>
      <c r="U194" s="84">
        <v>36728</v>
      </c>
      <c r="V194" s="30"/>
    </row>
    <row r="195" spans="2:22" ht="14.25" customHeight="1">
      <c r="B195" s="59">
        <v>187</v>
      </c>
      <c r="C195" s="13">
        <v>9001</v>
      </c>
      <c r="D195" s="13" t="s">
        <v>30</v>
      </c>
      <c r="E195" s="13" t="s">
        <v>31</v>
      </c>
      <c r="F195" s="13"/>
      <c r="G195" s="76" t="s">
        <v>103</v>
      </c>
      <c r="H195" s="78" t="s">
        <v>179</v>
      </c>
      <c r="I195" s="27" t="s">
        <v>35</v>
      </c>
      <c r="J195" s="13"/>
      <c r="K195" s="13"/>
      <c r="L195" s="55" t="s">
        <v>41</v>
      </c>
      <c r="M195" s="79" t="s">
        <v>415</v>
      </c>
      <c r="N195" s="13" t="s">
        <v>38</v>
      </c>
      <c r="O195" s="13"/>
      <c r="P195" s="13"/>
      <c r="Q195" s="13"/>
      <c r="R195" s="13"/>
      <c r="S195" s="81">
        <v>2510.05</v>
      </c>
      <c r="T195" s="81">
        <v>2510.05</v>
      </c>
      <c r="U195" s="84">
        <v>36732</v>
      </c>
      <c r="V195" s="30"/>
    </row>
    <row r="196" spans="2:22" ht="14.25" customHeight="1">
      <c r="B196" s="59">
        <v>188</v>
      </c>
      <c r="C196" s="13">
        <v>9001</v>
      </c>
      <c r="D196" s="13" t="s">
        <v>30</v>
      </c>
      <c r="E196" s="13" t="s">
        <v>31</v>
      </c>
      <c r="F196" s="13"/>
      <c r="G196" s="76" t="s">
        <v>103</v>
      </c>
      <c r="H196" s="78" t="s">
        <v>179</v>
      </c>
      <c r="I196" s="27" t="s">
        <v>35</v>
      </c>
      <c r="J196" s="13"/>
      <c r="K196" s="13"/>
      <c r="L196" s="55" t="s">
        <v>41</v>
      </c>
      <c r="M196" s="79" t="s">
        <v>416</v>
      </c>
      <c r="N196" s="13" t="s">
        <v>38</v>
      </c>
      <c r="O196" s="13"/>
      <c r="P196" s="13"/>
      <c r="Q196" s="13"/>
      <c r="R196" s="13"/>
      <c r="S196" s="81">
        <v>581</v>
      </c>
      <c r="T196" s="81">
        <v>581</v>
      </c>
      <c r="U196" s="84">
        <v>36736</v>
      </c>
      <c r="V196" s="30"/>
    </row>
    <row r="197" spans="2:22" ht="14.25" customHeight="1">
      <c r="B197" s="59">
        <v>189</v>
      </c>
      <c r="C197" s="13">
        <v>9001</v>
      </c>
      <c r="D197" s="13" t="s">
        <v>30</v>
      </c>
      <c r="E197" s="13" t="s">
        <v>31</v>
      </c>
      <c r="F197" s="13"/>
      <c r="G197" s="76" t="s">
        <v>103</v>
      </c>
      <c r="H197" s="78" t="s">
        <v>179</v>
      </c>
      <c r="I197" s="27" t="s">
        <v>35</v>
      </c>
      <c r="J197" s="13"/>
      <c r="K197" s="13"/>
      <c r="L197" s="55" t="s">
        <v>41</v>
      </c>
      <c r="M197" s="79" t="s">
        <v>417</v>
      </c>
      <c r="N197" s="13" t="s">
        <v>38</v>
      </c>
      <c r="O197" s="13"/>
      <c r="P197" s="13"/>
      <c r="Q197" s="13"/>
      <c r="R197" s="13"/>
      <c r="S197" s="81">
        <v>5254.96</v>
      </c>
      <c r="T197" s="81">
        <v>5254.96</v>
      </c>
      <c r="U197" s="84">
        <v>36738</v>
      </c>
      <c r="V197" s="30"/>
    </row>
    <row r="198" spans="2:22" ht="14.25" customHeight="1">
      <c r="B198" s="59">
        <v>190</v>
      </c>
      <c r="C198" s="13">
        <v>9001</v>
      </c>
      <c r="D198" s="13" t="s">
        <v>30</v>
      </c>
      <c r="E198" s="13" t="s">
        <v>31</v>
      </c>
      <c r="F198" s="13"/>
      <c r="G198" s="76" t="s">
        <v>103</v>
      </c>
      <c r="H198" s="78" t="s">
        <v>179</v>
      </c>
      <c r="I198" s="27" t="s">
        <v>35</v>
      </c>
      <c r="J198" s="13"/>
      <c r="K198" s="13"/>
      <c r="L198" s="55" t="s">
        <v>41</v>
      </c>
      <c r="M198" s="79" t="s">
        <v>418</v>
      </c>
      <c r="N198" s="13" t="s">
        <v>38</v>
      </c>
      <c r="O198" s="13"/>
      <c r="P198" s="13"/>
      <c r="Q198" s="13"/>
      <c r="R198" s="13"/>
      <c r="S198" s="81">
        <v>15000</v>
      </c>
      <c r="T198" s="81">
        <v>15000</v>
      </c>
      <c r="U198" s="84">
        <v>36756</v>
      </c>
      <c r="V198" s="30"/>
    </row>
    <row r="199" spans="2:22" ht="14.25" customHeight="1">
      <c r="B199" s="59">
        <v>191</v>
      </c>
      <c r="C199" s="13">
        <v>9001</v>
      </c>
      <c r="D199" s="13" t="s">
        <v>30</v>
      </c>
      <c r="E199" s="13" t="s">
        <v>31</v>
      </c>
      <c r="F199" s="13"/>
      <c r="G199" s="76" t="s">
        <v>103</v>
      </c>
      <c r="H199" s="78" t="s">
        <v>179</v>
      </c>
      <c r="I199" s="27" t="s">
        <v>35</v>
      </c>
      <c r="J199" s="13"/>
      <c r="K199" s="13"/>
      <c r="L199" s="55" t="s">
        <v>41</v>
      </c>
      <c r="M199" s="79" t="s">
        <v>419</v>
      </c>
      <c r="N199" s="13" t="s">
        <v>38</v>
      </c>
      <c r="O199" s="13"/>
      <c r="P199" s="13"/>
      <c r="Q199" s="13"/>
      <c r="R199" s="13"/>
      <c r="S199" s="81">
        <v>443.09</v>
      </c>
      <c r="T199" s="81">
        <v>443.09</v>
      </c>
      <c r="U199" s="84">
        <v>36767</v>
      </c>
      <c r="V199" s="30"/>
    </row>
    <row r="200" spans="2:22" ht="14.25" customHeight="1">
      <c r="B200" s="59">
        <v>192</v>
      </c>
      <c r="C200" s="13">
        <v>9001</v>
      </c>
      <c r="D200" s="13" t="s">
        <v>30</v>
      </c>
      <c r="E200" s="13" t="s">
        <v>31</v>
      </c>
      <c r="F200" s="13"/>
      <c r="G200" s="76" t="s">
        <v>103</v>
      </c>
      <c r="H200" s="78" t="s">
        <v>179</v>
      </c>
      <c r="I200" s="27" t="s">
        <v>35</v>
      </c>
      <c r="J200" s="13"/>
      <c r="K200" s="13"/>
      <c r="L200" s="55" t="s">
        <v>41</v>
      </c>
      <c r="M200" s="79" t="s">
        <v>420</v>
      </c>
      <c r="N200" s="13" t="s">
        <v>38</v>
      </c>
      <c r="O200" s="13"/>
      <c r="P200" s="13"/>
      <c r="Q200" s="13"/>
      <c r="R200" s="13"/>
      <c r="S200" s="81">
        <v>581</v>
      </c>
      <c r="T200" s="81">
        <v>581</v>
      </c>
      <c r="U200" s="84">
        <v>36767</v>
      </c>
      <c r="V200" s="30"/>
    </row>
    <row r="201" spans="2:22" ht="14.25" customHeight="1">
      <c r="B201" s="59">
        <v>193</v>
      </c>
      <c r="C201" s="13">
        <v>9001</v>
      </c>
      <c r="D201" s="13" t="s">
        <v>30</v>
      </c>
      <c r="E201" s="13" t="s">
        <v>31</v>
      </c>
      <c r="F201" s="13"/>
      <c r="G201" s="76" t="s">
        <v>103</v>
      </c>
      <c r="H201" s="78" t="s">
        <v>179</v>
      </c>
      <c r="I201" s="27" t="s">
        <v>35</v>
      </c>
      <c r="J201" s="13"/>
      <c r="K201" s="13"/>
      <c r="L201" s="55" t="s">
        <v>41</v>
      </c>
      <c r="M201" s="79" t="s">
        <v>421</v>
      </c>
      <c r="N201" s="13" t="s">
        <v>38</v>
      </c>
      <c r="O201" s="13"/>
      <c r="P201" s="13"/>
      <c r="Q201" s="13"/>
      <c r="R201" s="13"/>
      <c r="S201" s="81">
        <v>40</v>
      </c>
      <c r="T201" s="81">
        <v>40</v>
      </c>
      <c r="U201" s="84">
        <v>36770</v>
      </c>
      <c r="V201" s="30"/>
    </row>
    <row r="202" spans="2:22" ht="14.25" customHeight="1">
      <c r="B202" s="59">
        <v>194</v>
      </c>
      <c r="C202" s="13">
        <v>9001</v>
      </c>
      <c r="D202" s="13" t="s">
        <v>30</v>
      </c>
      <c r="E202" s="13" t="s">
        <v>31</v>
      </c>
      <c r="F202" s="13"/>
      <c r="G202" s="76" t="s">
        <v>103</v>
      </c>
      <c r="H202" s="78" t="s">
        <v>179</v>
      </c>
      <c r="I202" s="27" t="s">
        <v>35</v>
      </c>
      <c r="J202" s="13"/>
      <c r="K202" s="13"/>
      <c r="L202" s="55" t="s">
        <v>41</v>
      </c>
      <c r="M202" s="79" t="s">
        <v>422</v>
      </c>
      <c r="N202" s="13" t="s">
        <v>38</v>
      </c>
      <c r="O202" s="13"/>
      <c r="P202" s="13"/>
      <c r="Q202" s="13"/>
      <c r="R202" s="13"/>
      <c r="S202" s="81">
        <v>300</v>
      </c>
      <c r="T202" s="81">
        <v>300</v>
      </c>
      <c r="U202" s="84">
        <v>36776</v>
      </c>
      <c r="V202" s="30"/>
    </row>
    <row r="203" spans="2:22" ht="14.25" customHeight="1">
      <c r="B203" s="59">
        <v>195</v>
      </c>
      <c r="C203" s="13">
        <v>9001</v>
      </c>
      <c r="D203" s="13" t="s">
        <v>30</v>
      </c>
      <c r="E203" s="13" t="s">
        <v>31</v>
      </c>
      <c r="F203" s="13"/>
      <c r="G203" s="76" t="s">
        <v>103</v>
      </c>
      <c r="H203" s="78" t="s">
        <v>179</v>
      </c>
      <c r="I203" s="27" t="s">
        <v>35</v>
      </c>
      <c r="J203" s="13"/>
      <c r="K203" s="13"/>
      <c r="L203" s="55" t="s">
        <v>41</v>
      </c>
      <c r="M203" s="79" t="s">
        <v>423</v>
      </c>
      <c r="N203" s="13" t="s">
        <v>38</v>
      </c>
      <c r="O203" s="13"/>
      <c r="P203" s="13"/>
      <c r="Q203" s="13"/>
      <c r="R203" s="13"/>
      <c r="S203" s="81">
        <v>372</v>
      </c>
      <c r="T203" s="81">
        <v>372</v>
      </c>
      <c r="U203" s="84">
        <v>36782</v>
      </c>
      <c r="V203" s="30"/>
    </row>
    <row r="204" spans="2:22" ht="14.25" customHeight="1">
      <c r="B204" s="59">
        <v>196</v>
      </c>
      <c r="C204" s="13">
        <v>9001</v>
      </c>
      <c r="D204" s="13" t="s">
        <v>30</v>
      </c>
      <c r="E204" s="13" t="s">
        <v>31</v>
      </c>
      <c r="F204" s="13"/>
      <c r="G204" s="76" t="s">
        <v>103</v>
      </c>
      <c r="H204" s="78" t="s">
        <v>179</v>
      </c>
      <c r="I204" s="27" t="s">
        <v>35</v>
      </c>
      <c r="J204" s="13"/>
      <c r="K204" s="13"/>
      <c r="L204" s="55" t="s">
        <v>41</v>
      </c>
      <c r="M204" s="79" t="s">
        <v>424</v>
      </c>
      <c r="N204" s="13" t="s">
        <v>38</v>
      </c>
      <c r="O204" s="13"/>
      <c r="P204" s="13"/>
      <c r="Q204" s="13"/>
      <c r="R204" s="13"/>
      <c r="S204" s="81">
        <v>240</v>
      </c>
      <c r="T204" s="81">
        <v>240</v>
      </c>
      <c r="U204" s="84">
        <v>36783</v>
      </c>
      <c r="V204" s="30"/>
    </row>
    <row r="205" spans="2:22" ht="14.25" customHeight="1">
      <c r="B205" s="59">
        <v>197</v>
      </c>
      <c r="C205" s="13">
        <v>9001</v>
      </c>
      <c r="D205" s="13" t="s">
        <v>30</v>
      </c>
      <c r="E205" s="13" t="s">
        <v>31</v>
      </c>
      <c r="F205" s="13"/>
      <c r="G205" s="76" t="s">
        <v>103</v>
      </c>
      <c r="H205" s="78" t="s">
        <v>179</v>
      </c>
      <c r="I205" s="27" t="s">
        <v>35</v>
      </c>
      <c r="J205" s="13"/>
      <c r="K205" s="13"/>
      <c r="L205" s="55" t="s">
        <v>41</v>
      </c>
      <c r="M205" s="79" t="s">
        <v>425</v>
      </c>
      <c r="N205" s="13" t="s">
        <v>38</v>
      </c>
      <c r="O205" s="13"/>
      <c r="P205" s="13"/>
      <c r="Q205" s="13"/>
      <c r="R205" s="13"/>
      <c r="S205" s="81">
        <v>11206.4</v>
      </c>
      <c r="T205" s="81">
        <v>11206.4</v>
      </c>
      <c r="U205" s="84">
        <v>36790</v>
      </c>
      <c r="V205" s="30"/>
    </row>
    <row r="206" spans="2:22" ht="14.25" customHeight="1">
      <c r="B206" s="59">
        <v>198</v>
      </c>
      <c r="C206" s="13">
        <v>9001</v>
      </c>
      <c r="D206" s="13" t="s">
        <v>30</v>
      </c>
      <c r="E206" s="13" t="s">
        <v>31</v>
      </c>
      <c r="F206" s="13"/>
      <c r="G206" s="76" t="s">
        <v>103</v>
      </c>
      <c r="H206" s="78" t="s">
        <v>179</v>
      </c>
      <c r="I206" s="27" t="s">
        <v>35</v>
      </c>
      <c r="J206" s="13"/>
      <c r="K206" s="13"/>
      <c r="L206" s="55" t="s">
        <v>41</v>
      </c>
      <c r="M206" s="79" t="s">
        <v>426</v>
      </c>
      <c r="N206" s="13" t="s">
        <v>38</v>
      </c>
      <c r="O206" s="13"/>
      <c r="P206" s="13"/>
      <c r="Q206" s="13"/>
      <c r="R206" s="13"/>
      <c r="S206" s="81">
        <v>7200</v>
      </c>
      <c r="T206" s="81">
        <v>7200</v>
      </c>
      <c r="U206" s="84">
        <v>36795</v>
      </c>
      <c r="V206" s="30"/>
    </row>
    <row r="207" spans="2:22" ht="14.25" customHeight="1">
      <c r="B207" s="59">
        <v>199</v>
      </c>
      <c r="C207" s="13">
        <v>9001</v>
      </c>
      <c r="D207" s="13" t="s">
        <v>30</v>
      </c>
      <c r="E207" s="13" t="s">
        <v>31</v>
      </c>
      <c r="F207" s="94">
        <v>4230131791741</v>
      </c>
      <c r="G207" s="76" t="s">
        <v>178</v>
      </c>
      <c r="H207" s="76" t="s">
        <v>254</v>
      </c>
      <c r="I207" s="27" t="s">
        <v>35</v>
      </c>
      <c r="J207" s="13"/>
      <c r="K207" s="13"/>
      <c r="L207" s="55" t="s">
        <v>41</v>
      </c>
      <c r="M207" s="79" t="s">
        <v>427</v>
      </c>
      <c r="N207" s="13" t="s">
        <v>38</v>
      </c>
      <c r="O207" s="13"/>
      <c r="P207" s="13"/>
      <c r="Q207" s="13"/>
      <c r="R207" s="13"/>
      <c r="S207" s="81">
        <v>2750</v>
      </c>
      <c r="T207" s="81">
        <v>2750</v>
      </c>
      <c r="U207" s="84">
        <v>36834</v>
      </c>
      <c r="V207" s="30"/>
    </row>
    <row r="208" spans="2:22" ht="14.25" customHeight="1">
      <c r="B208" s="59">
        <v>200</v>
      </c>
      <c r="C208" s="13">
        <v>9001</v>
      </c>
      <c r="D208" s="13" t="s">
        <v>30</v>
      </c>
      <c r="E208" s="13" t="s">
        <v>31</v>
      </c>
      <c r="F208" s="13"/>
      <c r="G208" s="76" t="s">
        <v>103</v>
      </c>
      <c r="H208" s="78" t="s">
        <v>179</v>
      </c>
      <c r="I208" s="27" t="s">
        <v>35</v>
      </c>
      <c r="J208" s="13"/>
      <c r="K208" s="13"/>
      <c r="L208" s="55" t="s">
        <v>41</v>
      </c>
      <c r="M208" s="79" t="s">
        <v>428</v>
      </c>
      <c r="N208" s="13" t="s">
        <v>38</v>
      </c>
      <c r="O208" s="13"/>
      <c r="P208" s="13"/>
      <c r="Q208" s="13"/>
      <c r="R208" s="13"/>
      <c r="S208" s="83">
        <v>1200</v>
      </c>
      <c r="T208" s="83">
        <v>1200</v>
      </c>
      <c r="U208" s="84">
        <v>36868</v>
      </c>
      <c r="V208" s="30"/>
    </row>
    <row r="209" spans="2:22" ht="14.25" customHeight="1">
      <c r="B209" s="59">
        <v>201</v>
      </c>
      <c r="C209" s="13">
        <v>9001</v>
      </c>
      <c r="D209" s="13" t="s">
        <v>30</v>
      </c>
      <c r="E209" s="13" t="s">
        <v>31</v>
      </c>
      <c r="F209" s="75"/>
      <c r="G209" s="76" t="s">
        <v>429</v>
      </c>
      <c r="H209" s="76" t="s">
        <v>433</v>
      </c>
      <c r="I209" s="27" t="s">
        <v>43</v>
      </c>
      <c r="J209" s="75"/>
      <c r="K209" s="75"/>
      <c r="L209" s="55" t="s">
        <v>42</v>
      </c>
      <c r="M209" s="79" t="s">
        <v>437</v>
      </c>
      <c r="N209" s="13" t="s">
        <v>39</v>
      </c>
      <c r="O209" s="13"/>
      <c r="P209" s="13"/>
      <c r="Q209" s="13"/>
      <c r="R209" s="13"/>
      <c r="S209" s="100">
        <v>75</v>
      </c>
      <c r="T209" s="100"/>
      <c r="U209" s="84">
        <v>36568</v>
      </c>
      <c r="V209" s="30"/>
    </row>
    <row r="210" spans="2:22" ht="14.25" customHeight="1">
      <c r="B210" s="59">
        <v>202</v>
      </c>
      <c r="C210" s="13">
        <v>9001</v>
      </c>
      <c r="D210" s="13" t="s">
        <v>30</v>
      </c>
      <c r="E210" s="13" t="s">
        <v>31</v>
      </c>
      <c r="F210" s="75"/>
      <c r="G210" s="76" t="s">
        <v>430</v>
      </c>
      <c r="H210" s="76" t="s">
        <v>434</v>
      </c>
      <c r="I210" s="27" t="s">
        <v>43</v>
      </c>
      <c r="J210" s="75"/>
      <c r="K210" s="75"/>
      <c r="L210" s="55" t="s">
        <v>42</v>
      </c>
      <c r="M210" s="79" t="s">
        <v>438</v>
      </c>
      <c r="N210" s="13" t="s">
        <v>39</v>
      </c>
      <c r="O210" s="13"/>
      <c r="P210" s="13"/>
      <c r="Q210" s="13"/>
      <c r="R210" s="13"/>
      <c r="S210" s="100">
        <v>50</v>
      </c>
      <c r="T210" s="100"/>
      <c r="U210" s="84">
        <v>36571</v>
      </c>
      <c r="V210" s="30"/>
    </row>
    <row r="211" spans="2:22" ht="14.25" customHeight="1">
      <c r="B211" s="59">
        <v>203</v>
      </c>
      <c r="C211" s="13">
        <v>9001</v>
      </c>
      <c r="D211" s="13" t="s">
        <v>30</v>
      </c>
      <c r="E211" s="13" t="s">
        <v>31</v>
      </c>
      <c r="F211" s="13"/>
      <c r="G211" s="76" t="s">
        <v>103</v>
      </c>
      <c r="H211" s="78" t="s">
        <v>179</v>
      </c>
      <c r="I211" s="61" t="s">
        <v>43</v>
      </c>
      <c r="J211" s="46"/>
      <c r="K211" s="46"/>
      <c r="L211" s="55" t="s">
        <v>42</v>
      </c>
      <c r="M211" s="79" t="s">
        <v>439</v>
      </c>
      <c r="N211" s="46" t="s">
        <v>39</v>
      </c>
      <c r="O211" s="46"/>
      <c r="P211" s="46"/>
      <c r="Q211" s="46"/>
      <c r="R211" s="46"/>
      <c r="S211" s="101">
        <v>509.06</v>
      </c>
      <c r="T211" s="101"/>
      <c r="U211" s="84">
        <v>36706</v>
      </c>
      <c r="V211" s="62"/>
    </row>
    <row r="212" spans="2:22" ht="14.25" customHeight="1">
      <c r="B212" s="59">
        <v>204</v>
      </c>
      <c r="C212" s="13">
        <v>9001</v>
      </c>
      <c r="D212" s="13" t="s">
        <v>30</v>
      </c>
      <c r="E212" s="13" t="s">
        <v>31</v>
      </c>
      <c r="F212" s="13"/>
      <c r="G212" s="76" t="s">
        <v>431</v>
      </c>
      <c r="H212" s="76" t="s">
        <v>435</v>
      </c>
      <c r="I212" s="61" t="s">
        <v>43</v>
      </c>
      <c r="J212" s="46"/>
      <c r="K212" s="46"/>
      <c r="L212" s="55" t="s">
        <v>42</v>
      </c>
      <c r="M212" s="79" t="s">
        <v>440</v>
      </c>
      <c r="N212" s="46" t="s">
        <v>39</v>
      </c>
      <c r="O212" s="46"/>
      <c r="P212" s="46"/>
      <c r="Q212" s="46"/>
      <c r="R212" s="46"/>
      <c r="S212" s="101">
        <v>85.52</v>
      </c>
      <c r="T212" s="101"/>
      <c r="U212" s="84">
        <v>36707</v>
      </c>
      <c r="V212" s="62"/>
    </row>
    <row r="213" spans="2:22" ht="14.25" customHeight="1">
      <c r="B213" s="59">
        <v>205</v>
      </c>
      <c r="C213" s="13">
        <v>9001</v>
      </c>
      <c r="D213" s="13" t="s">
        <v>30</v>
      </c>
      <c r="E213" s="13" t="s">
        <v>31</v>
      </c>
      <c r="F213" s="13"/>
      <c r="G213" s="76" t="s">
        <v>432</v>
      </c>
      <c r="H213" s="76" t="s">
        <v>436</v>
      </c>
      <c r="I213" s="61" t="s">
        <v>43</v>
      </c>
      <c r="J213" s="46"/>
      <c r="K213" s="46"/>
      <c r="L213" s="55" t="s">
        <v>42</v>
      </c>
      <c r="M213" s="79" t="s">
        <v>441</v>
      </c>
      <c r="N213" s="46" t="s">
        <v>39</v>
      </c>
      <c r="O213" s="46"/>
      <c r="P213" s="46"/>
      <c r="Q213" s="46"/>
      <c r="R213" s="46"/>
      <c r="S213" s="101">
        <v>850</v>
      </c>
      <c r="T213" s="101"/>
      <c r="U213" s="84">
        <v>36745</v>
      </c>
      <c r="V213" s="62"/>
    </row>
    <row r="214" spans="2:22" ht="14.25" customHeight="1">
      <c r="B214" s="54"/>
      <c r="C214" s="86"/>
      <c r="D214" s="86"/>
      <c r="E214" s="86"/>
      <c r="F214" s="86"/>
      <c r="G214" s="87"/>
      <c r="H214" s="87"/>
      <c r="I214" s="88"/>
      <c r="J214" s="86"/>
      <c r="K214" s="86"/>
      <c r="L214" s="89"/>
      <c r="M214" s="90"/>
      <c r="N214" s="86"/>
      <c r="O214" s="86"/>
      <c r="P214" s="86"/>
      <c r="Q214" s="86"/>
      <c r="R214" s="86"/>
      <c r="S214" s="91"/>
      <c r="T214" s="91"/>
      <c r="U214" s="92"/>
      <c r="V214" s="93"/>
    </row>
    <row r="215" spans="2:22" ht="14.25" customHeight="1">
      <c r="B215" s="53">
        <v>1</v>
      </c>
      <c r="C215" s="13">
        <v>9004</v>
      </c>
      <c r="D215" s="13" t="s">
        <v>442</v>
      </c>
      <c r="E215" s="13" t="s">
        <v>31</v>
      </c>
      <c r="F215" s="73">
        <v>9150901588271</v>
      </c>
      <c r="G215" s="76" t="s">
        <v>443</v>
      </c>
      <c r="H215" s="76" t="s">
        <v>444</v>
      </c>
      <c r="I215" s="61" t="s">
        <v>35</v>
      </c>
      <c r="J215" s="46">
        <v>350001006</v>
      </c>
      <c r="K215" s="46" t="s">
        <v>53</v>
      </c>
      <c r="L215" s="55"/>
      <c r="M215" s="79"/>
      <c r="N215" s="46" t="s">
        <v>38</v>
      </c>
      <c r="O215" s="46"/>
      <c r="P215" s="46"/>
      <c r="Q215" s="46"/>
      <c r="R215" s="46"/>
      <c r="S215" s="101">
        <v>39717</v>
      </c>
      <c r="T215" s="101">
        <v>39717</v>
      </c>
      <c r="U215" s="84">
        <v>36881</v>
      </c>
      <c r="V215" s="30" t="s">
        <v>45</v>
      </c>
    </row>
    <row r="216" spans="2:22" ht="14.25" customHeight="1">
      <c r="B216" s="54"/>
      <c r="C216" s="15"/>
      <c r="D216" s="15"/>
      <c r="E216" s="44"/>
      <c r="F216" s="15"/>
      <c r="G216" s="7"/>
      <c r="H216" s="56"/>
      <c r="I216" s="28"/>
      <c r="J216" s="15"/>
      <c r="K216" s="15"/>
      <c r="L216" s="57"/>
      <c r="M216" s="15"/>
      <c r="N216" s="44"/>
      <c r="O216" s="44"/>
      <c r="P216" s="44"/>
      <c r="Q216" s="44"/>
      <c r="R216" s="44"/>
      <c r="S216" s="40"/>
      <c r="T216" s="42"/>
      <c r="U216" s="36"/>
      <c r="V216" s="31"/>
    </row>
    <row r="217" spans="2:22" ht="14.25" customHeight="1">
      <c r="B217" s="53">
        <v>1</v>
      </c>
      <c r="C217" s="16">
        <v>9009</v>
      </c>
      <c r="D217" s="16" t="s">
        <v>32</v>
      </c>
      <c r="E217" s="45" t="s">
        <v>33</v>
      </c>
      <c r="F217" s="73">
        <v>3420130029391</v>
      </c>
      <c r="G217" s="24" t="s">
        <v>445</v>
      </c>
      <c r="H217" s="22" t="s">
        <v>446</v>
      </c>
      <c r="I217" s="27" t="s">
        <v>35</v>
      </c>
      <c r="J217" s="48">
        <v>770072895</v>
      </c>
      <c r="K217" s="13" t="s">
        <v>53</v>
      </c>
      <c r="L217" s="21"/>
      <c r="M217" s="21"/>
      <c r="N217" s="45" t="s">
        <v>38</v>
      </c>
      <c r="O217" s="13"/>
      <c r="P217" s="13"/>
      <c r="Q217" s="13"/>
      <c r="R217" s="13"/>
      <c r="S217" s="99">
        <v>17750</v>
      </c>
      <c r="T217" s="99">
        <v>17750</v>
      </c>
      <c r="U217" s="84">
        <v>36609</v>
      </c>
      <c r="V217" s="30" t="s">
        <v>45</v>
      </c>
    </row>
    <row r="218" spans="2:22" ht="14.25" customHeight="1">
      <c r="B218" s="53">
        <v>2</v>
      </c>
      <c r="C218" s="16">
        <v>9009</v>
      </c>
      <c r="D218" s="16" t="s">
        <v>32</v>
      </c>
      <c r="E218" s="45" t="s">
        <v>33</v>
      </c>
      <c r="F218" s="73">
        <v>3520224652901</v>
      </c>
      <c r="G218" s="24" t="s">
        <v>447</v>
      </c>
      <c r="H218" s="18" t="s">
        <v>448</v>
      </c>
      <c r="I218" s="27" t="s">
        <v>35</v>
      </c>
      <c r="J218" s="49">
        <v>790002787</v>
      </c>
      <c r="K218" s="13" t="s">
        <v>37</v>
      </c>
      <c r="L218" s="21"/>
      <c r="M218" s="21"/>
      <c r="N218" s="45" t="s">
        <v>38</v>
      </c>
      <c r="O218" s="13"/>
      <c r="P218" s="13"/>
      <c r="Q218" s="13"/>
      <c r="R218" s="13"/>
      <c r="S218" s="99">
        <v>8622.47</v>
      </c>
      <c r="T218" s="99">
        <v>8622.47</v>
      </c>
      <c r="U218" s="84">
        <v>36647</v>
      </c>
      <c r="V218" s="30" t="s">
        <v>45</v>
      </c>
    </row>
    <row r="219" spans="2:22" ht="14.25" customHeight="1">
      <c r="B219" s="53">
        <v>3</v>
      </c>
      <c r="C219" s="16">
        <v>9009</v>
      </c>
      <c r="D219" s="16" t="s">
        <v>32</v>
      </c>
      <c r="E219" s="45" t="s">
        <v>33</v>
      </c>
      <c r="F219" s="12"/>
      <c r="G219" s="24" t="s">
        <v>449</v>
      </c>
      <c r="H219" s="19" t="s">
        <v>450</v>
      </c>
      <c r="I219" s="27" t="s">
        <v>35</v>
      </c>
      <c r="J219" s="49">
        <v>770072763</v>
      </c>
      <c r="K219" s="13" t="s">
        <v>53</v>
      </c>
      <c r="L219" s="21"/>
      <c r="M219" s="21"/>
      <c r="N219" s="45" t="s">
        <v>38</v>
      </c>
      <c r="O219" s="13"/>
      <c r="P219" s="13"/>
      <c r="Q219" s="13"/>
      <c r="R219" s="13"/>
      <c r="S219" s="98">
        <v>12585</v>
      </c>
      <c r="T219" s="98">
        <v>12585</v>
      </c>
      <c r="U219" s="84">
        <v>36677</v>
      </c>
      <c r="V219" s="30" t="s">
        <v>45</v>
      </c>
    </row>
    <row r="220" spans="2:22" ht="14.25" customHeight="1">
      <c r="B220" s="53">
        <v>4</v>
      </c>
      <c r="C220" s="16">
        <v>9009</v>
      </c>
      <c r="D220" s="16" t="s">
        <v>32</v>
      </c>
      <c r="E220" s="45" t="s">
        <v>33</v>
      </c>
      <c r="F220" s="73">
        <v>3520101686248</v>
      </c>
      <c r="G220" s="24" t="s">
        <v>451</v>
      </c>
      <c r="H220" s="18" t="s">
        <v>452</v>
      </c>
      <c r="I220" s="27" t="s">
        <v>35</v>
      </c>
      <c r="J220" s="49">
        <v>730073661</v>
      </c>
      <c r="K220" s="13" t="s">
        <v>37</v>
      </c>
      <c r="L220" s="21"/>
      <c r="M220" s="21"/>
      <c r="N220" s="45" t="s">
        <v>38</v>
      </c>
      <c r="O220" s="13"/>
      <c r="P220" s="13"/>
      <c r="Q220" s="13"/>
      <c r="R220" s="13"/>
      <c r="S220" s="99">
        <f>8557.67+93.34</f>
        <v>8651.01</v>
      </c>
      <c r="T220" s="99">
        <v>8557.67</v>
      </c>
      <c r="U220" s="84">
        <v>36886</v>
      </c>
      <c r="V220" s="30" t="s">
        <v>45</v>
      </c>
    </row>
    <row r="221" spans="2:22" ht="14.25" customHeight="1">
      <c r="B221" s="53">
        <v>5</v>
      </c>
      <c r="C221" s="16">
        <v>9009</v>
      </c>
      <c r="D221" s="16" t="s">
        <v>32</v>
      </c>
      <c r="E221" s="45" t="s">
        <v>33</v>
      </c>
      <c r="F221" s="72">
        <v>3520224332668</v>
      </c>
      <c r="G221" s="24" t="s">
        <v>453</v>
      </c>
      <c r="H221" s="19" t="s">
        <v>454</v>
      </c>
      <c r="I221" s="27" t="s">
        <v>35</v>
      </c>
      <c r="J221" s="49">
        <v>730064255</v>
      </c>
      <c r="K221" s="13" t="s">
        <v>37</v>
      </c>
      <c r="L221" s="21"/>
      <c r="M221" s="21"/>
      <c r="N221" s="45" t="s">
        <v>38</v>
      </c>
      <c r="O221" s="13"/>
      <c r="P221" s="13"/>
      <c r="Q221" s="13"/>
      <c r="R221" s="13"/>
      <c r="S221" s="98">
        <f>28812.33+314.37</f>
        <v>29126.7</v>
      </c>
      <c r="T221" s="98">
        <v>28812.33</v>
      </c>
      <c r="U221" s="84">
        <v>36830</v>
      </c>
      <c r="V221" s="30" t="s">
        <v>45</v>
      </c>
    </row>
    <row r="222" spans="2:22" ht="14.25" customHeight="1">
      <c r="B222" s="53">
        <v>6</v>
      </c>
      <c r="C222" s="16">
        <v>9009</v>
      </c>
      <c r="D222" s="16" t="s">
        <v>32</v>
      </c>
      <c r="E222" s="45" t="s">
        <v>33</v>
      </c>
      <c r="F222" s="12"/>
      <c r="G222" s="24" t="s">
        <v>455</v>
      </c>
      <c r="H222" s="19" t="s">
        <v>456</v>
      </c>
      <c r="I222" s="27" t="s">
        <v>35</v>
      </c>
      <c r="J222" s="49">
        <v>730074102</v>
      </c>
      <c r="K222" s="13" t="s">
        <v>37</v>
      </c>
      <c r="L222" s="21"/>
      <c r="M222" s="13"/>
      <c r="N222" s="45" t="s">
        <v>38</v>
      </c>
      <c r="O222" s="13"/>
      <c r="P222" s="13"/>
      <c r="Q222" s="13"/>
      <c r="R222" s="13"/>
      <c r="S222" s="98">
        <f>25809.13+281.59</f>
        <v>26090.72</v>
      </c>
      <c r="T222" s="98">
        <v>25809.13</v>
      </c>
      <c r="U222" s="84">
        <v>36732</v>
      </c>
      <c r="V222" s="30" t="s">
        <v>45</v>
      </c>
    </row>
    <row r="223" spans="2:22" ht="14.25" customHeight="1">
      <c r="B223" s="53">
        <v>7</v>
      </c>
      <c r="C223" s="16">
        <v>9009</v>
      </c>
      <c r="D223" s="16" t="s">
        <v>32</v>
      </c>
      <c r="E223" s="45" t="s">
        <v>33</v>
      </c>
      <c r="F223" s="72">
        <v>9150901226555</v>
      </c>
      <c r="G223" s="24" t="s">
        <v>457</v>
      </c>
      <c r="H223" s="18" t="s">
        <v>458</v>
      </c>
      <c r="I223" s="27" t="s">
        <v>35</v>
      </c>
      <c r="J223" s="49">
        <v>730069923</v>
      </c>
      <c r="K223" s="13" t="s">
        <v>37</v>
      </c>
      <c r="L223" s="21"/>
      <c r="M223" s="13"/>
      <c r="N223" s="45" t="s">
        <v>38</v>
      </c>
      <c r="O223" s="13"/>
      <c r="P223" s="13"/>
      <c r="Q223" s="13"/>
      <c r="R223" s="13"/>
      <c r="S223" s="99">
        <f>6849.19+74.73</f>
        <v>6923.919999999999</v>
      </c>
      <c r="T223" s="99">
        <v>6849.19</v>
      </c>
      <c r="U223" s="84">
        <v>36654</v>
      </c>
      <c r="V223" s="30" t="s">
        <v>45</v>
      </c>
    </row>
    <row r="224" spans="2:22" ht="14.25" customHeight="1">
      <c r="B224" s="53">
        <v>8</v>
      </c>
      <c r="C224" s="16">
        <v>9009</v>
      </c>
      <c r="D224" s="16" t="s">
        <v>32</v>
      </c>
      <c r="E224" s="45" t="s">
        <v>33</v>
      </c>
      <c r="F224" s="73">
        <v>3520263335955</v>
      </c>
      <c r="G224" s="24" t="s">
        <v>459</v>
      </c>
      <c r="H224" s="19" t="s">
        <v>460</v>
      </c>
      <c r="I224" s="27" t="s">
        <v>43</v>
      </c>
      <c r="J224" s="49">
        <v>761003215</v>
      </c>
      <c r="K224" s="13" t="s">
        <v>37</v>
      </c>
      <c r="L224" s="21"/>
      <c r="M224" s="13"/>
      <c r="N224" s="45" t="s">
        <v>39</v>
      </c>
      <c r="O224" s="13"/>
      <c r="P224" s="13"/>
      <c r="Q224" s="13"/>
      <c r="R224" s="13"/>
      <c r="S224" s="76">
        <v>81.75</v>
      </c>
      <c r="T224" s="76"/>
      <c r="U224" s="84">
        <v>36790</v>
      </c>
      <c r="V224" s="30" t="s">
        <v>45</v>
      </c>
    </row>
    <row r="225" spans="2:22" ht="14.25" customHeight="1">
      <c r="B225" s="53">
        <v>9</v>
      </c>
      <c r="C225" s="16">
        <v>9009</v>
      </c>
      <c r="D225" s="16" t="s">
        <v>32</v>
      </c>
      <c r="E225" s="45" t="s">
        <v>33</v>
      </c>
      <c r="F225" s="73">
        <v>3630241993034</v>
      </c>
      <c r="G225" s="24" t="s">
        <v>461</v>
      </c>
      <c r="H225" s="18" t="s">
        <v>462</v>
      </c>
      <c r="I225" s="27" t="s">
        <v>43</v>
      </c>
      <c r="J225" s="48">
        <v>761002057</v>
      </c>
      <c r="K225" s="13" t="s">
        <v>37</v>
      </c>
      <c r="L225" s="21"/>
      <c r="M225" s="13"/>
      <c r="N225" s="45" t="s">
        <v>39</v>
      </c>
      <c r="O225" s="13"/>
      <c r="P225" s="13"/>
      <c r="Q225" s="13"/>
      <c r="R225" s="13"/>
      <c r="S225" s="99">
        <v>102.34</v>
      </c>
      <c r="T225" s="99"/>
      <c r="U225" s="84">
        <v>36398</v>
      </c>
      <c r="V225" s="30" t="s">
        <v>56</v>
      </c>
    </row>
    <row r="226" spans="2:22" ht="14.25" customHeight="1">
      <c r="B226" s="53">
        <v>10</v>
      </c>
      <c r="C226" s="16">
        <v>9009</v>
      </c>
      <c r="D226" s="16" t="s">
        <v>32</v>
      </c>
      <c r="E226" s="45" t="s">
        <v>33</v>
      </c>
      <c r="F226" s="16"/>
      <c r="G226" s="22" t="s">
        <v>463</v>
      </c>
      <c r="H226" s="22" t="s">
        <v>464</v>
      </c>
      <c r="I226" s="29" t="s">
        <v>35</v>
      </c>
      <c r="J226" s="16"/>
      <c r="K226" s="16"/>
      <c r="L226" s="13" t="s">
        <v>41</v>
      </c>
      <c r="M226" s="79" t="s">
        <v>558</v>
      </c>
      <c r="N226" s="45" t="s">
        <v>38</v>
      </c>
      <c r="O226" s="13"/>
      <c r="P226" s="13"/>
      <c r="Q226" s="13"/>
      <c r="R226" s="13"/>
      <c r="S226" s="101">
        <v>3880</v>
      </c>
      <c r="T226" s="101">
        <v>3880</v>
      </c>
      <c r="U226" s="84">
        <v>36594</v>
      </c>
      <c r="V226" s="32"/>
    </row>
    <row r="227" spans="2:22" ht="14.25" customHeight="1">
      <c r="B227" s="53">
        <v>11</v>
      </c>
      <c r="C227" s="16">
        <v>9009</v>
      </c>
      <c r="D227" s="16" t="s">
        <v>32</v>
      </c>
      <c r="E227" s="45" t="s">
        <v>33</v>
      </c>
      <c r="F227" s="16"/>
      <c r="G227" s="22" t="s">
        <v>465</v>
      </c>
      <c r="H227" s="18" t="s">
        <v>466</v>
      </c>
      <c r="I227" s="29" t="s">
        <v>35</v>
      </c>
      <c r="J227" s="16"/>
      <c r="K227" s="16"/>
      <c r="L227" s="13" t="s">
        <v>41</v>
      </c>
      <c r="M227" s="79" t="s">
        <v>559</v>
      </c>
      <c r="N227" s="45" t="s">
        <v>38</v>
      </c>
      <c r="O227" s="13"/>
      <c r="P227" s="13"/>
      <c r="Q227" s="13"/>
      <c r="R227" s="13"/>
      <c r="S227" s="101">
        <v>6520</v>
      </c>
      <c r="T227" s="101">
        <v>6520</v>
      </c>
      <c r="U227" s="84">
        <v>36594</v>
      </c>
      <c r="V227" s="32"/>
    </row>
    <row r="228" spans="2:22" ht="14.25" customHeight="1">
      <c r="B228" s="53">
        <v>12</v>
      </c>
      <c r="C228" s="16">
        <v>9009</v>
      </c>
      <c r="D228" s="16" t="s">
        <v>32</v>
      </c>
      <c r="E228" s="45" t="s">
        <v>33</v>
      </c>
      <c r="F228" s="16"/>
      <c r="G228" s="22" t="s">
        <v>467</v>
      </c>
      <c r="H228" s="19" t="s">
        <v>468</v>
      </c>
      <c r="I228" s="29" t="s">
        <v>35</v>
      </c>
      <c r="J228" s="16"/>
      <c r="K228" s="16"/>
      <c r="L228" s="13" t="s">
        <v>41</v>
      </c>
      <c r="M228" s="79" t="s">
        <v>560</v>
      </c>
      <c r="N228" s="45" t="s">
        <v>38</v>
      </c>
      <c r="O228" s="13"/>
      <c r="P228" s="13"/>
      <c r="Q228" s="13"/>
      <c r="R228" s="13"/>
      <c r="S228" s="101">
        <v>4000</v>
      </c>
      <c r="T228" s="101">
        <v>4000</v>
      </c>
      <c r="U228" s="84">
        <v>36594</v>
      </c>
      <c r="V228" s="32"/>
    </row>
    <row r="229" spans="2:22" ht="14.25" customHeight="1">
      <c r="B229" s="53">
        <v>13</v>
      </c>
      <c r="C229" s="16">
        <v>9009</v>
      </c>
      <c r="D229" s="16" t="s">
        <v>32</v>
      </c>
      <c r="E229" s="45" t="s">
        <v>33</v>
      </c>
      <c r="F229" s="16"/>
      <c r="G229" s="22" t="s">
        <v>469</v>
      </c>
      <c r="H229" s="18" t="s">
        <v>470</v>
      </c>
      <c r="I229" s="29" t="s">
        <v>35</v>
      </c>
      <c r="J229" s="16"/>
      <c r="K229" s="16"/>
      <c r="L229" s="13" t="s">
        <v>41</v>
      </c>
      <c r="M229" s="79" t="s">
        <v>561</v>
      </c>
      <c r="N229" s="45" t="s">
        <v>38</v>
      </c>
      <c r="O229" s="13"/>
      <c r="P229" s="13"/>
      <c r="Q229" s="13"/>
      <c r="R229" s="13"/>
      <c r="S229" s="101">
        <v>3000</v>
      </c>
      <c r="T229" s="101">
        <v>3000</v>
      </c>
      <c r="U229" s="84">
        <v>36594</v>
      </c>
      <c r="V229" s="32"/>
    </row>
    <row r="230" spans="2:22" ht="14.25" customHeight="1">
      <c r="B230" s="53">
        <v>14</v>
      </c>
      <c r="C230" s="16">
        <v>9009</v>
      </c>
      <c r="D230" s="16" t="s">
        <v>32</v>
      </c>
      <c r="E230" s="45" t="s">
        <v>33</v>
      </c>
      <c r="F230" s="16"/>
      <c r="G230" s="22" t="s">
        <v>471</v>
      </c>
      <c r="H230" s="19" t="s">
        <v>472</v>
      </c>
      <c r="I230" s="29" t="s">
        <v>35</v>
      </c>
      <c r="J230" s="16"/>
      <c r="K230" s="16"/>
      <c r="L230" s="13" t="s">
        <v>41</v>
      </c>
      <c r="M230" s="79" t="s">
        <v>562</v>
      </c>
      <c r="N230" s="45" t="s">
        <v>38</v>
      </c>
      <c r="O230" s="13"/>
      <c r="P230" s="13"/>
      <c r="Q230" s="13"/>
      <c r="R230" s="13"/>
      <c r="S230" s="101">
        <v>546.45</v>
      </c>
      <c r="T230" s="101">
        <v>546.45</v>
      </c>
      <c r="U230" s="84">
        <v>36694</v>
      </c>
      <c r="V230" s="32"/>
    </row>
    <row r="231" spans="2:22" ht="14.25" customHeight="1">
      <c r="B231" s="53">
        <v>15</v>
      </c>
      <c r="C231" s="16">
        <v>9009</v>
      </c>
      <c r="D231" s="16" t="s">
        <v>32</v>
      </c>
      <c r="E231" s="45" t="s">
        <v>33</v>
      </c>
      <c r="F231" s="16"/>
      <c r="G231" s="22" t="s">
        <v>473</v>
      </c>
      <c r="H231" s="19" t="s">
        <v>474</v>
      </c>
      <c r="I231" s="29" t="s">
        <v>35</v>
      </c>
      <c r="J231" s="16"/>
      <c r="K231" s="16"/>
      <c r="L231" s="13" t="s">
        <v>41</v>
      </c>
      <c r="M231" s="79" t="s">
        <v>563</v>
      </c>
      <c r="N231" s="45" t="s">
        <v>38</v>
      </c>
      <c r="O231" s="13"/>
      <c r="P231" s="13"/>
      <c r="Q231" s="13"/>
      <c r="R231" s="13"/>
      <c r="S231" s="101">
        <v>496.75</v>
      </c>
      <c r="T231" s="101">
        <v>496.75</v>
      </c>
      <c r="U231" s="84">
        <v>36697</v>
      </c>
      <c r="V231" s="32"/>
    </row>
    <row r="232" spans="2:22" ht="14.25" customHeight="1">
      <c r="B232" s="53">
        <v>16</v>
      </c>
      <c r="C232" s="16">
        <v>9009</v>
      </c>
      <c r="D232" s="16" t="s">
        <v>32</v>
      </c>
      <c r="E232" s="45" t="s">
        <v>33</v>
      </c>
      <c r="F232" s="16"/>
      <c r="G232" s="22" t="s">
        <v>475</v>
      </c>
      <c r="H232" s="18" t="s">
        <v>476</v>
      </c>
      <c r="I232" s="29" t="s">
        <v>35</v>
      </c>
      <c r="J232" s="16"/>
      <c r="K232" s="16"/>
      <c r="L232" s="13" t="s">
        <v>41</v>
      </c>
      <c r="M232" s="79" t="s">
        <v>564</v>
      </c>
      <c r="N232" s="45" t="s">
        <v>38</v>
      </c>
      <c r="O232" s="13"/>
      <c r="P232" s="13"/>
      <c r="Q232" s="13"/>
      <c r="R232" s="13"/>
      <c r="S232" s="101">
        <v>1088.19</v>
      </c>
      <c r="T232" s="101">
        <v>1088.19</v>
      </c>
      <c r="U232" s="84">
        <v>36698</v>
      </c>
      <c r="V232" s="32"/>
    </row>
    <row r="233" spans="2:22" ht="14.25" customHeight="1">
      <c r="B233" s="53">
        <v>17</v>
      </c>
      <c r="C233" s="16">
        <v>9009</v>
      </c>
      <c r="D233" s="16" t="s">
        <v>32</v>
      </c>
      <c r="E233" s="45" t="s">
        <v>33</v>
      </c>
      <c r="F233" s="16"/>
      <c r="G233" s="22" t="s">
        <v>477</v>
      </c>
      <c r="H233" s="19" t="s">
        <v>478</v>
      </c>
      <c r="I233" s="29" t="s">
        <v>35</v>
      </c>
      <c r="J233" s="16"/>
      <c r="K233" s="16"/>
      <c r="L233" s="13" t="s">
        <v>41</v>
      </c>
      <c r="M233" s="79" t="s">
        <v>565</v>
      </c>
      <c r="N233" s="45" t="s">
        <v>38</v>
      </c>
      <c r="O233" s="13"/>
      <c r="P233" s="13"/>
      <c r="Q233" s="13"/>
      <c r="R233" s="13"/>
      <c r="S233" s="101">
        <v>46.02</v>
      </c>
      <c r="T233" s="101">
        <v>46.02</v>
      </c>
      <c r="U233" s="84">
        <v>36699</v>
      </c>
      <c r="V233" s="32"/>
    </row>
    <row r="234" spans="2:22" ht="14.25" customHeight="1">
      <c r="B234" s="53">
        <v>18</v>
      </c>
      <c r="C234" s="16">
        <v>9009</v>
      </c>
      <c r="D234" s="16" t="s">
        <v>32</v>
      </c>
      <c r="E234" s="45" t="s">
        <v>33</v>
      </c>
      <c r="F234" s="16"/>
      <c r="G234" s="22" t="s">
        <v>479</v>
      </c>
      <c r="H234" s="18" t="s">
        <v>480</v>
      </c>
      <c r="I234" s="29" t="s">
        <v>35</v>
      </c>
      <c r="J234" s="16"/>
      <c r="K234" s="16"/>
      <c r="L234" s="13" t="s">
        <v>41</v>
      </c>
      <c r="M234" s="79" t="s">
        <v>566</v>
      </c>
      <c r="N234" s="45" t="s">
        <v>38</v>
      </c>
      <c r="O234" s="13"/>
      <c r="P234" s="13"/>
      <c r="Q234" s="13"/>
      <c r="R234" s="13"/>
      <c r="S234" s="101">
        <v>486.53</v>
      </c>
      <c r="T234" s="101">
        <v>486.53</v>
      </c>
      <c r="U234" s="84">
        <v>36699</v>
      </c>
      <c r="V234" s="32"/>
    </row>
    <row r="235" spans="2:22" ht="14.25" customHeight="1">
      <c r="B235" s="53">
        <v>19</v>
      </c>
      <c r="C235" s="16">
        <v>9009</v>
      </c>
      <c r="D235" s="16" t="s">
        <v>32</v>
      </c>
      <c r="E235" s="45" t="s">
        <v>33</v>
      </c>
      <c r="F235" s="16"/>
      <c r="G235" s="22" t="s">
        <v>481</v>
      </c>
      <c r="H235" s="18" t="s">
        <v>482</v>
      </c>
      <c r="I235" s="29" t="s">
        <v>35</v>
      </c>
      <c r="J235" s="16"/>
      <c r="K235" s="16"/>
      <c r="L235" s="13" t="s">
        <v>41</v>
      </c>
      <c r="M235" s="79" t="s">
        <v>567</v>
      </c>
      <c r="N235" s="45" t="s">
        <v>38</v>
      </c>
      <c r="O235" s="13"/>
      <c r="P235" s="13"/>
      <c r="Q235" s="13"/>
      <c r="R235" s="13"/>
      <c r="S235" s="101">
        <v>1808.18</v>
      </c>
      <c r="T235" s="101">
        <v>1808.18</v>
      </c>
      <c r="U235" s="84">
        <v>36699</v>
      </c>
      <c r="V235" s="32"/>
    </row>
    <row r="236" spans="2:22" ht="14.25" customHeight="1">
      <c r="B236" s="53">
        <v>20</v>
      </c>
      <c r="C236" s="16">
        <v>9009</v>
      </c>
      <c r="D236" s="16" t="s">
        <v>32</v>
      </c>
      <c r="E236" s="45" t="s">
        <v>33</v>
      </c>
      <c r="F236" s="16"/>
      <c r="G236" s="22" t="s">
        <v>483</v>
      </c>
      <c r="H236" s="23" t="s">
        <v>484</v>
      </c>
      <c r="I236" s="29" t="s">
        <v>35</v>
      </c>
      <c r="J236" s="16"/>
      <c r="K236" s="16"/>
      <c r="L236" s="13" t="s">
        <v>41</v>
      </c>
      <c r="M236" s="79" t="s">
        <v>568</v>
      </c>
      <c r="N236" s="45" t="s">
        <v>38</v>
      </c>
      <c r="O236" s="13"/>
      <c r="P236" s="13"/>
      <c r="Q236" s="13"/>
      <c r="R236" s="13"/>
      <c r="S236" s="101">
        <v>1356.6</v>
      </c>
      <c r="T236" s="101">
        <v>1356.6</v>
      </c>
      <c r="U236" s="84">
        <v>36699</v>
      </c>
      <c r="V236" s="32"/>
    </row>
    <row r="237" spans="2:22" ht="14.25" customHeight="1">
      <c r="B237" s="53">
        <v>21</v>
      </c>
      <c r="C237" s="16">
        <v>9009</v>
      </c>
      <c r="D237" s="16" t="s">
        <v>32</v>
      </c>
      <c r="E237" s="45" t="s">
        <v>33</v>
      </c>
      <c r="F237" s="16"/>
      <c r="G237" s="22" t="s">
        <v>485</v>
      </c>
      <c r="H237" s="23" t="s">
        <v>486</v>
      </c>
      <c r="I237" s="29" t="s">
        <v>35</v>
      </c>
      <c r="J237" s="16"/>
      <c r="K237" s="16"/>
      <c r="L237" s="13" t="s">
        <v>41</v>
      </c>
      <c r="M237" s="79" t="s">
        <v>569</v>
      </c>
      <c r="N237" s="45" t="s">
        <v>38</v>
      </c>
      <c r="O237" s="13"/>
      <c r="P237" s="13"/>
      <c r="Q237" s="13"/>
      <c r="R237" s="13"/>
      <c r="S237" s="101">
        <v>2791.07</v>
      </c>
      <c r="T237" s="101">
        <v>2791.07</v>
      </c>
      <c r="U237" s="84">
        <v>36699</v>
      </c>
      <c r="V237" s="32"/>
    </row>
    <row r="238" spans="2:22" ht="14.25" customHeight="1">
      <c r="B238" s="53">
        <v>22</v>
      </c>
      <c r="C238" s="16">
        <v>9009</v>
      </c>
      <c r="D238" s="16" t="s">
        <v>32</v>
      </c>
      <c r="E238" s="45" t="s">
        <v>33</v>
      </c>
      <c r="F238" s="16"/>
      <c r="G238" s="22" t="s">
        <v>487</v>
      </c>
      <c r="H238" s="23" t="s">
        <v>488</v>
      </c>
      <c r="I238" s="29" t="s">
        <v>35</v>
      </c>
      <c r="J238" s="16"/>
      <c r="K238" s="16"/>
      <c r="L238" s="13" t="s">
        <v>41</v>
      </c>
      <c r="M238" s="79" t="s">
        <v>570</v>
      </c>
      <c r="N238" s="45" t="s">
        <v>38</v>
      </c>
      <c r="O238" s="13"/>
      <c r="P238" s="13"/>
      <c r="Q238" s="13"/>
      <c r="R238" s="13"/>
      <c r="S238" s="101">
        <v>1413.99</v>
      </c>
      <c r="T238" s="101">
        <v>1413.99</v>
      </c>
      <c r="U238" s="84">
        <v>36699</v>
      </c>
      <c r="V238" s="32"/>
    </row>
    <row r="239" spans="2:22" ht="14.25" customHeight="1">
      <c r="B239" s="53">
        <v>23</v>
      </c>
      <c r="C239" s="16">
        <v>9009</v>
      </c>
      <c r="D239" s="16" t="s">
        <v>32</v>
      </c>
      <c r="E239" s="45" t="s">
        <v>33</v>
      </c>
      <c r="F239" s="16"/>
      <c r="G239" s="22" t="s">
        <v>489</v>
      </c>
      <c r="H239" s="23" t="s">
        <v>490</v>
      </c>
      <c r="I239" s="29" t="s">
        <v>35</v>
      </c>
      <c r="J239" s="16"/>
      <c r="K239" s="16"/>
      <c r="L239" s="13" t="s">
        <v>41</v>
      </c>
      <c r="M239" s="79" t="s">
        <v>571</v>
      </c>
      <c r="N239" s="45" t="s">
        <v>38</v>
      </c>
      <c r="O239" s="13"/>
      <c r="P239" s="13"/>
      <c r="Q239" s="13"/>
      <c r="R239" s="13"/>
      <c r="S239" s="101">
        <v>863.02</v>
      </c>
      <c r="T239" s="101">
        <v>863.02</v>
      </c>
      <c r="U239" s="84">
        <v>36699</v>
      </c>
      <c r="V239" s="32"/>
    </row>
    <row r="240" spans="2:22" ht="14.25" customHeight="1">
      <c r="B240" s="53">
        <v>24</v>
      </c>
      <c r="C240" s="16">
        <v>9009</v>
      </c>
      <c r="D240" s="16" t="s">
        <v>32</v>
      </c>
      <c r="E240" s="45" t="s">
        <v>33</v>
      </c>
      <c r="F240" s="16"/>
      <c r="G240" s="22" t="s">
        <v>491</v>
      </c>
      <c r="H240" s="23" t="s">
        <v>492</v>
      </c>
      <c r="I240" s="29" t="s">
        <v>35</v>
      </c>
      <c r="J240" s="16"/>
      <c r="K240" s="16"/>
      <c r="L240" s="13" t="s">
        <v>41</v>
      </c>
      <c r="M240" s="79" t="s">
        <v>572</v>
      </c>
      <c r="N240" s="45" t="s">
        <v>38</v>
      </c>
      <c r="O240" s="13"/>
      <c r="P240" s="13"/>
      <c r="Q240" s="13"/>
      <c r="R240" s="13"/>
      <c r="S240" s="101">
        <v>2517.19</v>
      </c>
      <c r="T240" s="101">
        <v>2517.19</v>
      </c>
      <c r="U240" s="84">
        <v>36699</v>
      </c>
      <c r="V240" s="32"/>
    </row>
    <row r="241" spans="2:22" ht="14.25" customHeight="1">
      <c r="B241" s="53">
        <v>25</v>
      </c>
      <c r="C241" s="16">
        <v>9009</v>
      </c>
      <c r="D241" s="16" t="s">
        <v>32</v>
      </c>
      <c r="E241" s="45" t="s">
        <v>33</v>
      </c>
      <c r="F241" s="16"/>
      <c r="G241" s="22" t="s">
        <v>493</v>
      </c>
      <c r="H241" s="23" t="s">
        <v>494</v>
      </c>
      <c r="I241" s="29" t="s">
        <v>35</v>
      </c>
      <c r="J241" s="16"/>
      <c r="K241" s="16"/>
      <c r="L241" s="13" t="s">
        <v>41</v>
      </c>
      <c r="M241" s="79" t="s">
        <v>573</v>
      </c>
      <c r="N241" s="45" t="s">
        <v>38</v>
      </c>
      <c r="O241" s="13"/>
      <c r="P241" s="13"/>
      <c r="Q241" s="13"/>
      <c r="R241" s="13"/>
      <c r="S241" s="101">
        <v>7997.8</v>
      </c>
      <c r="T241" s="101">
        <v>7997.8</v>
      </c>
      <c r="U241" s="84">
        <v>36701</v>
      </c>
      <c r="V241" s="32"/>
    </row>
    <row r="242" spans="2:22" ht="14.25" customHeight="1">
      <c r="B242" s="53">
        <v>26</v>
      </c>
      <c r="C242" s="16">
        <v>9009</v>
      </c>
      <c r="D242" s="16" t="s">
        <v>32</v>
      </c>
      <c r="E242" s="45" t="s">
        <v>33</v>
      </c>
      <c r="F242" s="16"/>
      <c r="G242" s="22" t="s">
        <v>495</v>
      </c>
      <c r="H242" s="23" t="s">
        <v>496</v>
      </c>
      <c r="I242" s="29" t="s">
        <v>35</v>
      </c>
      <c r="J242" s="16"/>
      <c r="K242" s="16"/>
      <c r="L242" s="13" t="s">
        <v>41</v>
      </c>
      <c r="M242" s="79" t="s">
        <v>574</v>
      </c>
      <c r="N242" s="45" t="s">
        <v>38</v>
      </c>
      <c r="O242" s="13"/>
      <c r="P242" s="13"/>
      <c r="Q242" s="13"/>
      <c r="R242" s="13"/>
      <c r="S242" s="101">
        <v>555.76</v>
      </c>
      <c r="T242" s="101">
        <v>555.76</v>
      </c>
      <c r="U242" s="84">
        <v>36701</v>
      </c>
      <c r="V242" s="32"/>
    </row>
    <row r="243" spans="2:22" ht="14.25" customHeight="1">
      <c r="B243" s="53">
        <v>27</v>
      </c>
      <c r="C243" s="16">
        <v>9009</v>
      </c>
      <c r="D243" s="16" t="s">
        <v>32</v>
      </c>
      <c r="E243" s="45" t="s">
        <v>33</v>
      </c>
      <c r="F243" s="16"/>
      <c r="G243" s="22" t="s">
        <v>497</v>
      </c>
      <c r="H243" s="24" t="s">
        <v>498</v>
      </c>
      <c r="I243" s="29" t="s">
        <v>35</v>
      </c>
      <c r="J243" s="16"/>
      <c r="K243" s="16"/>
      <c r="L243" s="13" t="s">
        <v>41</v>
      </c>
      <c r="M243" s="79" t="s">
        <v>575</v>
      </c>
      <c r="N243" s="45" t="s">
        <v>38</v>
      </c>
      <c r="O243" s="13"/>
      <c r="P243" s="13"/>
      <c r="Q243" s="13"/>
      <c r="R243" s="13"/>
      <c r="S243" s="101">
        <v>515.84</v>
      </c>
      <c r="T243" s="101">
        <v>515.84</v>
      </c>
      <c r="U243" s="84">
        <v>36701</v>
      </c>
      <c r="V243" s="32"/>
    </row>
    <row r="244" spans="2:22" ht="14.25" customHeight="1">
      <c r="B244" s="53">
        <v>28</v>
      </c>
      <c r="C244" s="16">
        <v>9009</v>
      </c>
      <c r="D244" s="16" t="s">
        <v>32</v>
      </c>
      <c r="E244" s="45" t="s">
        <v>33</v>
      </c>
      <c r="F244" s="16"/>
      <c r="G244" s="22" t="s">
        <v>499</v>
      </c>
      <c r="H244" s="23" t="s">
        <v>498</v>
      </c>
      <c r="I244" s="29" t="s">
        <v>35</v>
      </c>
      <c r="J244" s="16"/>
      <c r="K244" s="16"/>
      <c r="L244" s="13" t="s">
        <v>41</v>
      </c>
      <c r="M244" s="79" t="s">
        <v>576</v>
      </c>
      <c r="N244" s="45" t="s">
        <v>38</v>
      </c>
      <c r="O244" s="13"/>
      <c r="P244" s="13"/>
      <c r="Q244" s="13"/>
      <c r="R244" s="13"/>
      <c r="S244" s="101">
        <v>1041.3</v>
      </c>
      <c r="T244" s="101">
        <v>1041.3</v>
      </c>
      <c r="U244" s="84">
        <v>36701</v>
      </c>
      <c r="V244" s="32"/>
    </row>
    <row r="245" spans="2:22" ht="14.25" customHeight="1">
      <c r="B245" s="53">
        <v>29</v>
      </c>
      <c r="C245" s="16">
        <v>9009</v>
      </c>
      <c r="D245" s="16" t="s">
        <v>32</v>
      </c>
      <c r="E245" s="45" t="s">
        <v>33</v>
      </c>
      <c r="F245" s="16"/>
      <c r="G245" s="22" t="s">
        <v>500</v>
      </c>
      <c r="H245" s="65" t="s">
        <v>501</v>
      </c>
      <c r="I245" s="29" t="s">
        <v>35</v>
      </c>
      <c r="J245" s="16"/>
      <c r="K245" s="16"/>
      <c r="L245" s="13" t="s">
        <v>41</v>
      </c>
      <c r="M245" s="79" t="s">
        <v>577</v>
      </c>
      <c r="N245" s="45" t="s">
        <v>38</v>
      </c>
      <c r="O245" s="13"/>
      <c r="P245" s="13"/>
      <c r="Q245" s="13"/>
      <c r="R245" s="13"/>
      <c r="S245" s="101">
        <v>1844.46</v>
      </c>
      <c r="T245" s="101">
        <v>1844.46</v>
      </c>
      <c r="U245" s="84">
        <v>36701</v>
      </c>
      <c r="V245" s="32"/>
    </row>
    <row r="246" spans="2:22" ht="14.25" customHeight="1">
      <c r="B246" s="53">
        <v>30</v>
      </c>
      <c r="C246" s="16">
        <v>9009</v>
      </c>
      <c r="D246" s="16" t="s">
        <v>32</v>
      </c>
      <c r="E246" s="45" t="s">
        <v>33</v>
      </c>
      <c r="F246" s="16"/>
      <c r="G246" s="22" t="s">
        <v>502</v>
      </c>
      <c r="H246" s="65" t="s">
        <v>503</v>
      </c>
      <c r="I246" s="29" t="s">
        <v>35</v>
      </c>
      <c r="J246" s="16"/>
      <c r="K246" s="16"/>
      <c r="L246" s="13" t="s">
        <v>41</v>
      </c>
      <c r="M246" s="79" t="s">
        <v>578</v>
      </c>
      <c r="N246" s="45" t="s">
        <v>38</v>
      </c>
      <c r="O246" s="13"/>
      <c r="P246" s="13"/>
      <c r="Q246" s="13"/>
      <c r="R246" s="13"/>
      <c r="S246" s="101">
        <v>502.65</v>
      </c>
      <c r="T246" s="101">
        <v>502.65</v>
      </c>
      <c r="U246" s="84">
        <v>36701</v>
      </c>
      <c r="V246" s="32"/>
    </row>
    <row r="247" spans="2:22" ht="14.25" customHeight="1">
      <c r="B247" s="53">
        <v>31</v>
      </c>
      <c r="C247" s="16">
        <v>9009</v>
      </c>
      <c r="D247" s="16" t="s">
        <v>32</v>
      </c>
      <c r="E247" s="45" t="s">
        <v>33</v>
      </c>
      <c r="F247" s="16"/>
      <c r="G247" s="22" t="s">
        <v>504</v>
      </c>
      <c r="H247" s="23" t="s">
        <v>505</v>
      </c>
      <c r="I247" s="29" t="s">
        <v>35</v>
      </c>
      <c r="J247" s="16"/>
      <c r="K247" s="16"/>
      <c r="L247" s="13" t="s">
        <v>41</v>
      </c>
      <c r="M247" s="79" t="s">
        <v>579</v>
      </c>
      <c r="N247" s="45" t="s">
        <v>38</v>
      </c>
      <c r="O247" s="13"/>
      <c r="P247" s="13"/>
      <c r="Q247" s="13"/>
      <c r="R247" s="13"/>
      <c r="S247" s="101">
        <v>477.71</v>
      </c>
      <c r="T247" s="101">
        <v>477.71</v>
      </c>
      <c r="U247" s="84">
        <v>36705</v>
      </c>
      <c r="V247" s="32"/>
    </row>
    <row r="248" spans="2:22" ht="14.25" customHeight="1">
      <c r="B248" s="53">
        <v>32</v>
      </c>
      <c r="C248" s="16">
        <v>9009</v>
      </c>
      <c r="D248" s="16" t="s">
        <v>32</v>
      </c>
      <c r="E248" s="45" t="s">
        <v>33</v>
      </c>
      <c r="F248" s="16"/>
      <c r="G248" s="22" t="s">
        <v>506</v>
      </c>
      <c r="H248" s="23" t="s">
        <v>507</v>
      </c>
      <c r="I248" s="29" t="s">
        <v>35</v>
      </c>
      <c r="J248" s="16"/>
      <c r="K248" s="16"/>
      <c r="L248" s="13" t="s">
        <v>41</v>
      </c>
      <c r="M248" s="79" t="s">
        <v>580</v>
      </c>
      <c r="N248" s="45" t="s">
        <v>38</v>
      </c>
      <c r="O248" s="13"/>
      <c r="P248" s="13"/>
      <c r="Q248" s="13"/>
      <c r="R248" s="13"/>
      <c r="S248" s="101">
        <v>175.96</v>
      </c>
      <c r="T248" s="101">
        <v>175.96</v>
      </c>
      <c r="U248" s="84">
        <v>36732</v>
      </c>
      <c r="V248" s="32"/>
    </row>
    <row r="249" spans="2:22" ht="14.25" customHeight="1">
      <c r="B249" s="53">
        <v>33</v>
      </c>
      <c r="C249" s="16">
        <v>9009</v>
      </c>
      <c r="D249" s="16" t="s">
        <v>32</v>
      </c>
      <c r="E249" s="45" t="s">
        <v>33</v>
      </c>
      <c r="F249" s="16"/>
      <c r="G249" s="22" t="s">
        <v>508</v>
      </c>
      <c r="H249" s="23" t="s">
        <v>509</v>
      </c>
      <c r="I249" s="29" t="s">
        <v>35</v>
      </c>
      <c r="J249" s="16"/>
      <c r="K249" s="16"/>
      <c r="L249" s="13" t="s">
        <v>41</v>
      </c>
      <c r="M249" s="79" t="s">
        <v>581</v>
      </c>
      <c r="N249" s="45" t="s">
        <v>38</v>
      </c>
      <c r="O249" s="13"/>
      <c r="P249" s="13"/>
      <c r="Q249" s="13"/>
      <c r="R249" s="13"/>
      <c r="S249" s="101">
        <v>928.75</v>
      </c>
      <c r="T249" s="101">
        <v>928.75</v>
      </c>
      <c r="U249" s="84">
        <v>36732</v>
      </c>
      <c r="V249" s="32"/>
    </row>
    <row r="250" spans="2:22" ht="14.25" customHeight="1">
      <c r="B250" s="53">
        <v>34</v>
      </c>
      <c r="C250" s="16">
        <v>9009</v>
      </c>
      <c r="D250" s="16" t="s">
        <v>32</v>
      </c>
      <c r="E250" s="45" t="s">
        <v>33</v>
      </c>
      <c r="F250" s="16"/>
      <c r="G250" s="22" t="s">
        <v>510</v>
      </c>
      <c r="H250" s="23" t="s">
        <v>511</v>
      </c>
      <c r="I250" s="29" t="s">
        <v>35</v>
      </c>
      <c r="J250" s="16"/>
      <c r="K250" s="16"/>
      <c r="L250" s="13" t="s">
        <v>41</v>
      </c>
      <c r="M250" s="79" t="s">
        <v>582</v>
      </c>
      <c r="N250" s="45" t="s">
        <v>38</v>
      </c>
      <c r="O250" s="13"/>
      <c r="P250" s="13"/>
      <c r="Q250" s="13"/>
      <c r="R250" s="13"/>
      <c r="S250" s="101">
        <v>696.63</v>
      </c>
      <c r="T250" s="101">
        <v>696.63</v>
      </c>
      <c r="U250" s="84">
        <v>36732</v>
      </c>
      <c r="V250" s="32"/>
    </row>
    <row r="251" spans="2:22" ht="14.25" customHeight="1">
      <c r="B251" s="53">
        <v>35</v>
      </c>
      <c r="C251" s="16">
        <v>9009</v>
      </c>
      <c r="D251" s="16" t="s">
        <v>32</v>
      </c>
      <c r="E251" s="45" t="s">
        <v>33</v>
      </c>
      <c r="F251" s="16"/>
      <c r="G251" s="22" t="s">
        <v>512</v>
      </c>
      <c r="H251" s="17" t="s">
        <v>513</v>
      </c>
      <c r="I251" s="29" t="s">
        <v>35</v>
      </c>
      <c r="J251" s="16"/>
      <c r="K251" s="16"/>
      <c r="L251" s="13" t="s">
        <v>41</v>
      </c>
      <c r="M251" s="79" t="s">
        <v>583</v>
      </c>
      <c r="N251" s="45" t="s">
        <v>38</v>
      </c>
      <c r="O251" s="13"/>
      <c r="P251" s="13"/>
      <c r="Q251" s="13"/>
      <c r="R251" s="13"/>
      <c r="S251" s="101">
        <v>442</v>
      </c>
      <c r="T251" s="101">
        <v>442</v>
      </c>
      <c r="U251" s="84">
        <v>36732</v>
      </c>
      <c r="V251" s="32"/>
    </row>
    <row r="252" spans="2:22" ht="14.25" customHeight="1">
      <c r="B252" s="53">
        <v>36</v>
      </c>
      <c r="C252" s="16">
        <v>9009</v>
      </c>
      <c r="D252" s="16" t="s">
        <v>32</v>
      </c>
      <c r="E252" s="45" t="s">
        <v>33</v>
      </c>
      <c r="F252" s="16"/>
      <c r="G252" s="22" t="s">
        <v>514</v>
      </c>
      <c r="H252" s="17" t="s">
        <v>515</v>
      </c>
      <c r="I252" s="29" t="s">
        <v>35</v>
      </c>
      <c r="J252" s="16"/>
      <c r="K252" s="16"/>
      <c r="L252" s="13" t="s">
        <v>41</v>
      </c>
      <c r="M252" s="79" t="s">
        <v>584</v>
      </c>
      <c r="N252" s="45" t="s">
        <v>38</v>
      </c>
      <c r="O252" s="13"/>
      <c r="P252" s="13"/>
      <c r="Q252" s="13"/>
      <c r="R252" s="13"/>
      <c r="S252" s="101">
        <v>523.88</v>
      </c>
      <c r="T252" s="101">
        <v>523.88</v>
      </c>
      <c r="U252" s="84">
        <v>36733</v>
      </c>
      <c r="V252" s="32"/>
    </row>
    <row r="253" spans="2:22" ht="14.25" customHeight="1">
      <c r="B253" s="53">
        <v>37</v>
      </c>
      <c r="C253" s="16">
        <v>9009</v>
      </c>
      <c r="D253" s="16" t="s">
        <v>32</v>
      </c>
      <c r="E253" s="45" t="s">
        <v>33</v>
      </c>
      <c r="F253" s="16"/>
      <c r="G253" s="22" t="s">
        <v>516</v>
      </c>
      <c r="H253" s="17" t="s">
        <v>517</v>
      </c>
      <c r="I253" s="29" t="s">
        <v>35</v>
      </c>
      <c r="J253" s="16"/>
      <c r="K253" s="16"/>
      <c r="L253" s="13" t="s">
        <v>41</v>
      </c>
      <c r="M253" s="79" t="s">
        <v>585</v>
      </c>
      <c r="N253" s="45" t="s">
        <v>38</v>
      </c>
      <c r="O253" s="13"/>
      <c r="P253" s="13"/>
      <c r="Q253" s="13"/>
      <c r="R253" s="13"/>
      <c r="S253" s="101">
        <v>159</v>
      </c>
      <c r="T253" s="101">
        <v>159</v>
      </c>
      <c r="U253" s="84">
        <v>36735</v>
      </c>
      <c r="V253" s="32"/>
    </row>
    <row r="254" spans="2:22" ht="14.25" customHeight="1">
      <c r="B254" s="53">
        <v>38</v>
      </c>
      <c r="C254" s="16">
        <v>9009</v>
      </c>
      <c r="D254" s="16" t="s">
        <v>32</v>
      </c>
      <c r="E254" s="45" t="s">
        <v>33</v>
      </c>
      <c r="F254" s="16"/>
      <c r="G254" s="22" t="s">
        <v>518</v>
      </c>
      <c r="H254" s="17" t="s">
        <v>519</v>
      </c>
      <c r="I254" s="29" t="s">
        <v>35</v>
      </c>
      <c r="J254" s="16"/>
      <c r="K254" s="16"/>
      <c r="L254" s="13" t="s">
        <v>41</v>
      </c>
      <c r="M254" s="79" t="s">
        <v>586</v>
      </c>
      <c r="N254" s="45" t="s">
        <v>38</v>
      </c>
      <c r="O254" s="13"/>
      <c r="P254" s="13"/>
      <c r="Q254" s="13"/>
      <c r="R254" s="13"/>
      <c r="S254" s="101">
        <v>1307.5</v>
      </c>
      <c r="T254" s="101">
        <v>1307.5</v>
      </c>
      <c r="U254" s="84">
        <v>36738</v>
      </c>
      <c r="V254" s="32"/>
    </row>
    <row r="255" spans="2:22" ht="14.25" customHeight="1">
      <c r="B255" s="53">
        <v>39</v>
      </c>
      <c r="C255" s="16">
        <v>9009</v>
      </c>
      <c r="D255" s="16" t="s">
        <v>32</v>
      </c>
      <c r="E255" s="45" t="s">
        <v>33</v>
      </c>
      <c r="F255" s="16"/>
      <c r="G255" s="22" t="s">
        <v>520</v>
      </c>
      <c r="H255" s="17" t="s">
        <v>521</v>
      </c>
      <c r="I255" s="29" t="s">
        <v>35</v>
      </c>
      <c r="J255" s="16"/>
      <c r="K255" s="16"/>
      <c r="L255" s="13" t="s">
        <v>41</v>
      </c>
      <c r="M255" s="79" t="s">
        <v>587</v>
      </c>
      <c r="N255" s="45" t="s">
        <v>38</v>
      </c>
      <c r="O255" s="13"/>
      <c r="P255" s="13"/>
      <c r="Q255" s="13"/>
      <c r="R255" s="13"/>
      <c r="S255" s="101">
        <v>0.49</v>
      </c>
      <c r="T255" s="101">
        <v>0.49</v>
      </c>
      <c r="U255" s="84">
        <v>36738</v>
      </c>
      <c r="V255" s="32"/>
    </row>
    <row r="256" spans="2:22" ht="14.25" customHeight="1">
      <c r="B256" s="53">
        <v>40</v>
      </c>
      <c r="C256" s="16">
        <v>9009</v>
      </c>
      <c r="D256" s="16" t="s">
        <v>32</v>
      </c>
      <c r="E256" s="45" t="s">
        <v>33</v>
      </c>
      <c r="F256" s="16"/>
      <c r="G256" s="22" t="s">
        <v>522</v>
      </c>
      <c r="H256" s="18" t="s">
        <v>523</v>
      </c>
      <c r="I256" s="29" t="s">
        <v>35</v>
      </c>
      <c r="J256" s="16"/>
      <c r="K256" s="16"/>
      <c r="L256" s="13" t="s">
        <v>41</v>
      </c>
      <c r="M256" s="79" t="s">
        <v>588</v>
      </c>
      <c r="N256" s="45" t="s">
        <v>38</v>
      </c>
      <c r="O256" s="13"/>
      <c r="P256" s="13"/>
      <c r="Q256" s="13"/>
      <c r="R256" s="13"/>
      <c r="S256" s="101">
        <v>8918</v>
      </c>
      <c r="T256" s="101">
        <v>8918</v>
      </c>
      <c r="U256" s="84">
        <v>36738</v>
      </c>
      <c r="V256" s="32"/>
    </row>
    <row r="257" spans="2:22" ht="14.25" customHeight="1">
      <c r="B257" s="53">
        <v>41</v>
      </c>
      <c r="C257" s="16">
        <v>9009</v>
      </c>
      <c r="D257" s="16" t="s">
        <v>32</v>
      </c>
      <c r="E257" s="45" t="s">
        <v>33</v>
      </c>
      <c r="F257" s="16"/>
      <c r="G257" s="22" t="s">
        <v>524</v>
      </c>
      <c r="H257" s="18" t="s">
        <v>525</v>
      </c>
      <c r="I257" s="29" t="s">
        <v>35</v>
      </c>
      <c r="J257" s="16"/>
      <c r="K257" s="16"/>
      <c r="L257" s="13" t="s">
        <v>41</v>
      </c>
      <c r="M257" s="79" t="s">
        <v>589</v>
      </c>
      <c r="N257" s="45" t="s">
        <v>38</v>
      </c>
      <c r="O257" s="13"/>
      <c r="P257" s="13"/>
      <c r="Q257" s="13"/>
      <c r="R257" s="13"/>
      <c r="S257" s="101">
        <v>45</v>
      </c>
      <c r="T257" s="101">
        <v>45</v>
      </c>
      <c r="U257" s="84">
        <v>36738</v>
      </c>
      <c r="V257" s="32"/>
    </row>
    <row r="258" spans="2:22" ht="14.25" customHeight="1">
      <c r="B258" s="53">
        <v>42</v>
      </c>
      <c r="C258" s="16">
        <v>9009</v>
      </c>
      <c r="D258" s="16" t="s">
        <v>32</v>
      </c>
      <c r="E258" s="45" t="s">
        <v>33</v>
      </c>
      <c r="F258" s="16"/>
      <c r="G258" s="22" t="s">
        <v>526</v>
      </c>
      <c r="H258" s="18" t="s">
        <v>527</v>
      </c>
      <c r="I258" s="29" t="s">
        <v>35</v>
      </c>
      <c r="J258" s="16"/>
      <c r="K258" s="16"/>
      <c r="L258" s="13" t="s">
        <v>41</v>
      </c>
      <c r="M258" s="79" t="s">
        <v>590</v>
      </c>
      <c r="N258" s="45" t="s">
        <v>38</v>
      </c>
      <c r="O258" s="13"/>
      <c r="P258" s="13"/>
      <c r="Q258" s="13"/>
      <c r="R258" s="13"/>
      <c r="S258" s="101">
        <v>77</v>
      </c>
      <c r="T258" s="101">
        <v>77</v>
      </c>
      <c r="U258" s="84">
        <v>36738</v>
      </c>
      <c r="V258" s="32"/>
    </row>
    <row r="259" spans="2:22" ht="14.25" customHeight="1">
      <c r="B259" s="53">
        <v>43</v>
      </c>
      <c r="C259" s="16">
        <v>9009</v>
      </c>
      <c r="D259" s="16" t="s">
        <v>32</v>
      </c>
      <c r="E259" s="45" t="s">
        <v>33</v>
      </c>
      <c r="F259" s="16"/>
      <c r="G259" s="22" t="s">
        <v>528</v>
      </c>
      <c r="H259" s="18" t="s">
        <v>529</v>
      </c>
      <c r="I259" s="29" t="s">
        <v>35</v>
      </c>
      <c r="J259" s="16"/>
      <c r="K259" s="16"/>
      <c r="L259" s="13" t="s">
        <v>41</v>
      </c>
      <c r="M259" s="79" t="s">
        <v>591</v>
      </c>
      <c r="N259" s="45" t="s">
        <v>38</v>
      </c>
      <c r="O259" s="13"/>
      <c r="P259" s="13"/>
      <c r="Q259" s="13"/>
      <c r="R259" s="13"/>
      <c r="S259" s="101">
        <v>85</v>
      </c>
      <c r="T259" s="101">
        <v>85</v>
      </c>
      <c r="U259" s="84">
        <v>36738</v>
      </c>
      <c r="V259" s="32"/>
    </row>
    <row r="260" spans="2:22" ht="14.25" customHeight="1">
      <c r="B260" s="53">
        <v>44</v>
      </c>
      <c r="C260" s="16">
        <v>9009</v>
      </c>
      <c r="D260" s="16" t="s">
        <v>32</v>
      </c>
      <c r="E260" s="45" t="s">
        <v>33</v>
      </c>
      <c r="F260" s="16"/>
      <c r="G260" s="22" t="s">
        <v>530</v>
      </c>
      <c r="H260" s="18" t="s">
        <v>531</v>
      </c>
      <c r="I260" s="29" t="s">
        <v>35</v>
      </c>
      <c r="J260" s="16"/>
      <c r="K260" s="16"/>
      <c r="L260" s="13" t="s">
        <v>41</v>
      </c>
      <c r="M260" s="79" t="s">
        <v>592</v>
      </c>
      <c r="N260" s="45" t="s">
        <v>38</v>
      </c>
      <c r="O260" s="13"/>
      <c r="P260" s="13"/>
      <c r="Q260" s="13"/>
      <c r="R260" s="13"/>
      <c r="S260" s="101">
        <v>8200</v>
      </c>
      <c r="T260" s="101">
        <v>8200</v>
      </c>
      <c r="U260" s="84">
        <v>36738</v>
      </c>
      <c r="V260" s="32"/>
    </row>
    <row r="261" spans="2:22" ht="14.25" customHeight="1">
      <c r="B261" s="53">
        <v>45</v>
      </c>
      <c r="C261" s="16">
        <v>9009</v>
      </c>
      <c r="D261" s="16" t="s">
        <v>32</v>
      </c>
      <c r="E261" s="45" t="s">
        <v>33</v>
      </c>
      <c r="F261" s="16"/>
      <c r="G261" s="22" t="s">
        <v>532</v>
      </c>
      <c r="H261" s="18" t="s">
        <v>533</v>
      </c>
      <c r="I261" s="29" t="s">
        <v>35</v>
      </c>
      <c r="J261" s="16"/>
      <c r="K261" s="16"/>
      <c r="L261" s="13" t="s">
        <v>41</v>
      </c>
      <c r="M261" s="79" t="s">
        <v>593</v>
      </c>
      <c r="N261" s="45" t="s">
        <v>38</v>
      </c>
      <c r="O261" s="13"/>
      <c r="P261" s="13"/>
      <c r="Q261" s="13"/>
      <c r="R261" s="13"/>
      <c r="S261" s="101">
        <v>589</v>
      </c>
      <c r="T261" s="101">
        <v>589</v>
      </c>
      <c r="U261" s="84">
        <v>36738</v>
      </c>
      <c r="V261" s="32"/>
    </row>
    <row r="262" spans="2:22" ht="14.25" customHeight="1">
      <c r="B262" s="53">
        <v>46</v>
      </c>
      <c r="C262" s="16">
        <v>9009</v>
      </c>
      <c r="D262" s="16" t="s">
        <v>32</v>
      </c>
      <c r="E262" s="45" t="s">
        <v>33</v>
      </c>
      <c r="F262" s="16"/>
      <c r="G262" s="22" t="s">
        <v>534</v>
      </c>
      <c r="H262" s="18" t="s">
        <v>535</v>
      </c>
      <c r="I262" s="29" t="s">
        <v>35</v>
      </c>
      <c r="J262" s="16"/>
      <c r="K262" s="16"/>
      <c r="L262" s="13" t="s">
        <v>41</v>
      </c>
      <c r="M262" s="79" t="s">
        <v>594</v>
      </c>
      <c r="N262" s="45" t="s">
        <v>38</v>
      </c>
      <c r="O262" s="13"/>
      <c r="P262" s="13"/>
      <c r="Q262" s="13"/>
      <c r="R262" s="13"/>
      <c r="S262" s="101">
        <v>2048</v>
      </c>
      <c r="T262" s="101">
        <v>2048</v>
      </c>
      <c r="U262" s="84">
        <v>36738</v>
      </c>
      <c r="V262" s="32"/>
    </row>
    <row r="263" spans="2:22" ht="14.25" customHeight="1">
      <c r="B263" s="53">
        <v>47</v>
      </c>
      <c r="C263" s="16">
        <v>9009</v>
      </c>
      <c r="D263" s="16" t="s">
        <v>32</v>
      </c>
      <c r="E263" s="45" t="s">
        <v>33</v>
      </c>
      <c r="F263" s="16"/>
      <c r="G263" s="22" t="s">
        <v>536</v>
      </c>
      <c r="H263" s="25" t="s">
        <v>537</v>
      </c>
      <c r="I263" s="29" t="s">
        <v>35</v>
      </c>
      <c r="J263" s="16"/>
      <c r="K263" s="16"/>
      <c r="L263" s="13" t="s">
        <v>41</v>
      </c>
      <c r="M263" s="79" t="s">
        <v>595</v>
      </c>
      <c r="N263" s="45" t="s">
        <v>38</v>
      </c>
      <c r="O263" s="13"/>
      <c r="P263" s="13"/>
      <c r="Q263" s="13"/>
      <c r="R263" s="13"/>
      <c r="S263" s="101">
        <v>0.44</v>
      </c>
      <c r="T263" s="101">
        <v>0.44</v>
      </c>
      <c r="U263" s="84">
        <v>36738</v>
      </c>
      <c r="V263" s="32"/>
    </row>
    <row r="264" spans="2:22" ht="14.25" customHeight="1">
      <c r="B264" s="53">
        <v>48</v>
      </c>
      <c r="C264" s="16">
        <v>9009</v>
      </c>
      <c r="D264" s="16" t="s">
        <v>32</v>
      </c>
      <c r="E264" s="45" t="s">
        <v>33</v>
      </c>
      <c r="F264" s="16"/>
      <c r="G264" s="22" t="s">
        <v>538</v>
      </c>
      <c r="H264" s="25" t="s">
        <v>539</v>
      </c>
      <c r="I264" s="29" t="s">
        <v>35</v>
      </c>
      <c r="J264" s="16"/>
      <c r="K264" s="16"/>
      <c r="L264" s="13" t="s">
        <v>41</v>
      </c>
      <c r="M264" s="79" t="s">
        <v>596</v>
      </c>
      <c r="N264" s="45" t="s">
        <v>38</v>
      </c>
      <c r="O264" s="13"/>
      <c r="P264" s="13"/>
      <c r="Q264" s="13"/>
      <c r="R264" s="13"/>
      <c r="S264" s="101">
        <v>164</v>
      </c>
      <c r="T264" s="101">
        <v>164</v>
      </c>
      <c r="U264" s="84">
        <v>36738</v>
      </c>
      <c r="V264" s="32"/>
    </row>
    <row r="265" spans="2:22" ht="14.25" customHeight="1">
      <c r="B265" s="53">
        <v>49</v>
      </c>
      <c r="C265" s="16">
        <v>9009</v>
      </c>
      <c r="D265" s="16" t="s">
        <v>32</v>
      </c>
      <c r="E265" s="45" t="s">
        <v>33</v>
      </c>
      <c r="F265" s="16"/>
      <c r="G265" s="22" t="s">
        <v>540</v>
      </c>
      <c r="H265" s="18" t="s">
        <v>541</v>
      </c>
      <c r="I265" s="29" t="s">
        <v>35</v>
      </c>
      <c r="J265" s="16"/>
      <c r="K265" s="16"/>
      <c r="L265" s="13" t="s">
        <v>41</v>
      </c>
      <c r="M265" s="79" t="s">
        <v>597</v>
      </c>
      <c r="N265" s="45" t="s">
        <v>38</v>
      </c>
      <c r="O265" s="13"/>
      <c r="P265" s="13"/>
      <c r="Q265" s="13"/>
      <c r="R265" s="13"/>
      <c r="S265" s="101">
        <v>4167</v>
      </c>
      <c r="T265" s="101">
        <v>4167</v>
      </c>
      <c r="U265" s="84">
        <v>36738</v>
      </c>
      <c r="V265" s="32"/>
    </row>
    <row r="266" spans="2:22" ht="14.25" customHeight="1">
      <c r="B266" s="53">
        <v>50</v>
      </c>
      <c r="C266" s="16">
        <v>9009</v>
      </c>
      <c r="D266" s="16" t="s">
        <v>32</v>
      </c>
      <c r="E266" s="45" t="s">
        <v>33</v>
      </c>
      <c r="F266" s="16"/>
      <c r="G266" s="22" t="s">
        <v>542</v>
      </c>
      <c r="H266" s="18" t="s">
        <v>543</v>
      </c>
      <c r="I266" s="29" t="s">
        <v>35</v>
      </c>
      <c r="J266" s="16"/>
      <c r="K266" s="16"/>
      <c r="L266" s="13" t="s">
        <v>41</v>
      </c>
      <c r="M266" s="79" t="s">
        <v>598</v>
      </c>
      <c r="N266" s="45" t="s">
        <v>38</v>
      </c>
      <c r="O266" s="13"/>
      <c r="P266" s="13"/>
      <c r="Q266" s="13"/>
      <c r="R266" s="13"/>
      <c r="S266" s="101">
        <v>84</v>
      </c>
      <c r="T266" s="101">
        <v>84</v>
      </c>
      <c r="U266" s="84">
        <v>36738</v>
      </c>
      <c r="V266" s="32"/>
    </row>
    <row r="267" spans="2:22" ht="14.25" customHeight="1">
      <c r="B267" s="53">
        <v>51</v>
      </c>
      <c r="C267" s="16">
        <v>9009</v>
      </c>
      <c r="D267" s="16" t="s">
        <v>32</v>
      </c>
      <c r="E267" s="45" t="s">
        <v>33</v>
      </c>
      <c r="F267" s="16"/>
      <c r="G267" s="22" t="s">
        <v>544</v>
      </c>
      <c r="H267" s="18" t="s">
        <v>545</v>
      </c>
      <c r="I267" s="29" t="s">
        <v>35</v>
      </c>
      <c r="J267" s="16"/>
      <c r="K267" s="16"/>
      <c r="L267" s="13" t="s">
        <v>41</v>
      </c>
      <c r="M267" s="79" t="s">
        <v>599</v>
      </c>
      <c r="N267" s="45" t="s">
        <v>38</v>
      </c>
      <c r="O267" s="13"/>
      <c r="P267" s="13"/>
      <c r="Q267" s="13"/>
      <c r="R267" s="13"/>
      <c r="S267" s="101">
        <v>283</v>
      </c>
      <c r="T267" s="101">
        <v>283</v>
      </c>
      <c r="U267" s="84">
        <v>36738</v>
      </c>
      <c r="V267" s="32"/>
    </row>
    <row r="268" spans="2:22" ht="14.25" customHeight="1">
      <c r="B268" s="53">
        <v>52</v>
      </c>
      <c r="C268" s="16">
        <v>9009</v>
      </c>
      <c r="D268" s="16" t="s">
        <v>32</v>
      </c>
      <c r="E268" s="45" t="s">
        <v>33</v>
      </c>
      <c r="F268" s="16"/>
      <c r="G268" s="95" t="s">
        <v>546</v>
      </c>
      <c r="H268" s="22" t="s">
        <v>547</v>
      </c>
      <c r="I268" s="29" t="s">
        <v>35</v>
      </c>
      <c r="J268" s="16"/>
      <c r="K268" s="16"/>
      <c r="L268" s="13" t="s">
        <v>41</v>
      </c>
      <c r="M268" s="79" t="s">
        <v>600</v>
      </c>
      <c r="N268" s="45" t="s">
        <v>38</v>
      </c>
      <c r="O268" s="13"/>
      <c r="P268" s="13"/>
      <c r="Q268" s="13"/>
      <c r="R268" s="13"/>
      <c r="S268" s="101">
        <v>1240</v>
      </c>
      <c r="T268" s="101">
        <v>1240</v>
      </c>
      <c r="U268" s="84">
        <v>36738</v>
      </c>
      <c r="V268" s="32"/>
    </row>
    <row r="269" spans="2:22" ht="14.25" customHeight="1">
      <c r="B269" s="53">
        <v>53</v>
      </c>
      <c r="C269" s="16">
        <v>9009</v>
      </c>
      <c r="D269" s="16" t="s">
        <v>32</v>
      </c>
      <c r="E269" s="45" t="s">
        <v>33</v>
      </c>
      <c r="F269" s="16"/>
      <c r="G269" s="95" t="s">
        <v>548</v>
      </c>
      <c r="H269" s="18" t="s">
        <v>549</v>
      </c>
      <c r="I269" s="29" t="s">
        <v>35</v>
      </c>
      <c r="J269" s="16"/>
      <c r="K269" s="16"/>
      <c r="L269" s="13" t="s">
        <v>41</v>
      </c>
      <c r="M269" s="79" t="s">
        <v>601</v>
      </c>
      <c r="N269" s="45" t="s">
        <v>38</v>
      </c>
      <c r="O269" s="13"/>
      <c r="P269" s="13"/>
      <c r="Q269" s="13"/>
      <c r="R269" s="13"/>
      <c r="S269" s="101">
        <v>6608</v>
      </c>
      <c r="T269" s="101">
        <v>6608</v>
      </c>
      <c r="U269" s="84">
        <v>36761</v>
      </c>
      <c r="V269" s="32"/>
    </row>
    <row r="270" spans="2:22" ht="14.25" customHeight="1">
      <c r="B270" s="53">
        <v>54</v>
      </c>
      <c r="C270" s="16">
        <v>9009</v>
      </c>
      <c r="D270" s="16" t="s">
        <v>32</v>
      </c>
      <c r="E270" s="45" t="s">
        <v>33</v>
      </c>
      <c r="F270" s="16"/>
      <c r="G270" s="22" t="s">
        <v>550</v>
      </c>
      <c r="H270" s="22" t="s">
        <v>551</v>
      </c>
      <c r="I270" s="29" t="s">
        <v>35</v>
      </c>
      <c r="J270" s="16"/>
      <c r="K270" s="16"/>
      <c r="L270" s="13" t="s">
        <v>41</v>
      </c>
      <c r="M270" s="79" t="s">
        <v>602</v>
      </c>
      <c r="N270" s="45" t="s">
        <v>38</v>
      </c>
      <c r="O270" s="13"/>
      <c r="P270" s="13"/>
      <c r="Q270" s="13"/>
      <c r="R270" s="13"/>
      <c r="S270" s="101">
        <v>107.18</v>
      </c>
      <c r="T270" s="101">
        <v>107.18</v>
      </c>
      <c r="U270" s="84">
        <v>36773</v>
      </c>
      <c r="V270" s="32"/>
    </row>
    <row r="271" spans="2:22" ht="14.25" customHeight="1">
      <c r="B271" s="53">
        <v>55</v>
      </c>
      <c r="C271" s="16">
        <v>9009</v>
      </c>
      <c r="D271" s="16" t="s">
        <v>32</v>
      </c>
      <c r="E271" s="45" t="s">
        <v>33</v>
      </c>
      <c r="F271" s="16"/>
      <c r="G271" s="22" t="s">
        <v>552</v>
      </c>
      <c r="H271" s="18" t="s">
        <v>553</v>
      </c>
      <c r="I271" s="29" t="s">
        <v>35</v>
      </c>
      <c r="J271" s="16"/>
      <c r="K271" s="16"/>
      <c r="L271" s="13" t="s">
        <v>41</v>
      </c>
      <c r="M271" s="79" t="s">
        <v>603</v>
      </c>
      <c r="N271" s="45" t="s">
        <v>38</v>
      </c>
      <c r="O271" s="13"/>
      <c r="P271" s="13"/>
      <c r="Q271" s="13"/>
      <c r="R271" s="13"/>
      <c r="S271" s="101">
        <v>100.67</v>
      </c>
      <c r="T271" s="101">
        <v>100.67</v>
      </c>
      <c r="U271" s="84">
        <v>36773</v>
      </c>
      <c r="V271" s="32"/>
    </row>
    <row r="272" spans="2:22" ht="14.25" customHeight="1">
      <c r="B272" s="53">
        <v>56</v>
      </c>
      <c r="C272" s="16">
        <v>9009</v>
      </c>
      <c r="D272" s="16" t="s">
        <v>32</v>
      </c>
      <c r="E272" s="45" t="s">
        <v>33</v>
      </c>
      <c r="F272" s="16"/>
      <c r="G272" s="22" t="s">
        <v>554</v>
      </c>
      <c r="H272" s="18" t="s">
        <v>555</v>
      </c>
      <c r="I272" s="29" t="s">
        <v>35</v>
      </c>
      <c r="J272" s="16"/>
      <c r="K272" s="16"/>
      <c r="L272" s="21" t="s">
        <v>46</v>
      </c>
      <c r="M272" s="79" t="s">
        <v>604</v>
      </c>
      <c r="N272" s="45" t="s">
        <v>38</v>
      </c>
      <c r="O272" s="13"/>
      <c r="P272" s="13"/>
      <c r="Q272" s="13"/>
      <c r="R272" s="13"/>
      <c r="S272" s="101">
        <v>450</v>
      </c>
      <c r="T272" s="101">
        <v>450</v>
      </c>
      <c r="U272" s="84">
        <v>36799</v>
      </c>
      <c r="V272" s="32"/>
    </row>
    <row r="273" spans="2:22" ht="14.25" customHeight="1">
      <c r="B273" s="53">
        <v>57</v>
      </c>
      <c r="C273" s="16">
        <v>9009</v>
      </c>
      <c r="D273" s="16" t="s">
        <v>32</v>
      </c>
      <c r="E273" s="45" t="s">
        <v>33</v>
      </c>
      <c r="F273" s="16"/>
      <c r="G273" s="22" t="s">
        <v>556</v>
      </c>
      <c r="H273" s="26" t="s">
        <v>557</v>
      </c>
      <c r="I273" s="29" t="s">
        <v>35</v>
      </c>
      <c r="J273" s="16"/>
      <c r="K273" s="16"/>
      <c r="L273" s="21" t="s">
        <v>46</v>
      </c>
      <c r="M273" s="79" t="s">
        <v>605</v>
      </c>
      <c r="N273" s="45" t="s">
        <v>38</v>
      </c>
      <c r="O273" s="13"/>
      <c r="P273" s="13"/>
      <c r="Q273" s="13"/>
      <c r="R273" s="13"/>
      <c r="S273" s="101">
        <v>1560</v>
      </c>
      <c r="T273" s="101">
        <v>1560</v>
      </c>
      <c r="U273" s="84">
        <v>36867</v>
      </c>
      <c r="V273" s="32"/>
    </row>
    <row r="274" spans="2:22" ht="14.25" customHeight="1">
      <c r="B274" s="53">
        <v>58</v>
      </c>
      <c r="C274" s="16">
        <v>9009</v>
      </c>
      <c r="D274" s="16" t="s">
        <v>32</v>
      </c>
      <c r="E274" s="45" t="s">
        <v>33</v>
      </c>
      <c r="F274" s="16"/>
      <c r="G274" s="22" t="s">
        <v>606</v>
      </c>
      <c r="H274" s="23" t="s">
        <v>47</v>
      </c>
      <c r="I274" s="67" t="s">
        <v>43</v>
      </c>
      <c r="J274" s="63"/>
      <c r="K274" s="63"/>
      <c r="L274" s="55" t="s">
        <v>42</v>
      </c>
      <c r="M274" s="63" t="s">
        <v>612</v>
      </c>
      <c r="N274" s="64" t="s">
        <v>39</v>
      </c>
      <c r="O274" s="46"/>
      <c r="P274" s="46"/>
      <c r="Q274" s="46"/>
      <c r="R274" s="46"/>
      <c r="S274" s="81">
        <v>55</v>
      </c>
      <c r="T274" s="81"/>
      <c r="U274" s="84">
        <v>36579</v>
      </c>
      <c r="V274" s="68"/>
    </row>
    <row r="275" spans="2:22" ht="14.25" customHeight="1">
      <c r="B275" s="53">
        <v>59</v>
      </c>
      <c r="C275" s="16">
        <v>9009</v>
      </c>
      <c r="D275" s="16" t="s">
        <v>32</v>
      </c>
      <c r="E275" s="45" t="s">
        <v>33</v>
      </c>
      <c r="F275" s="16"/>
      <c r="G275" s="22" t="s">
        <v>606</v>
      </c>
      <c r="H275" s="23" t="s">
        <v>607</v>
      </c>
      <c r="I275" s="67" t="s">
        <v>43</v>
      </c>
      <c r="J275" s="63"/>
      <c r="K275" s="63"/>
      <c r="L275" s="55" t="s">
        <v>42</v>
      </c>
      <c r="M275" s="63" t="s">
        <v>613</v>
      </c>
      <c r="N275" s="64" t="s">
        <v>39</v>
      </c>
      <c r="O275" s="46"/>
      <c r="P275" s="46"/>
      <c r="Q275" s="46"/>
      <c r="R275" s="46"/>
      <c r="S275" s="81">
        <v>75</v>
      </c>
      <c r="T275" s="81"/>
      <c r="U275" s="84">
        <v>36726</v>
      </c>
      <c r="V275" s="68"/>
    </row>
    <row r="276" spans="2:22" ht="14.25" customHeight="1">
      <c r="B276" s="53">
        <v>60</v>
      </c>
      <c r="C276" s="16">
        <v>9009</v>
      </c>
      <c r="D276" s="16" t="s">
        <v>32</v>
      </c>
      <c r="E276" s="45" t="s">
        <v>33</v>
      </c>
      <c r="F276" s="16"/>
      <c r="G276" s="19" t="s">
        <v>608</v>
      </c>
      <c r="H276" s="23" t="s">
        <v>609</v>
      </c>
      <c r="I276" s="67" t="s">
        <v>43</v>
      </c>
      <c r="J276" s="63"/>
      <c r="K276" s="63"/>
      <c r="L276" s="55" t="s">
        <v>42</v>
      </c>
      <c r="M276" s="63" t="s">
        <v>614</v>
      </c>
      <c r="N276" s="64" t="s">
        <v>39</v>
      </c>
      <c r="O276" s="46"/>
      <c r="P276" s="46"/>
      <c r="Q276" s="46"/>
      <c r="R276" s="46"/>
      <c r="S276" s="81">
        <v>2589.16</v>
      </c>
      <c r="T276" s="81"/>
      <c r="U276" s="84">
        <v>36733</v>
      </c>
      <c r="V276" s="68"/>
    </row>
    <row r="277" spans="2:22" ht="14.25" customHeight="1">
      <c r="B277" s="53">
        <v>61</v>
      </c>
      <c r="C277" s="16">
        <v>9009</v>
      </c>
      <c r="D277" s="16" t="s">
        <v>32</v>
      </c>
      <c r="E277" s="45" t="s">
        <v>33</v>
      </c>
      <c r="F277" s="16"/>
      <c r="G277" s="19" t="s">
        <v>608</v>
      </c>
      <c r="H277" s="23" t="s">
        <v>609</v>
      </c>
      <c r="I277" s="67" t="s">
        <v>43</v>
      </c>
      <c r="J277" s="63"/>
      <c r="K277" s="63"/>
      <c r="L277" s="55" t="s">
        <v>42</v>
      </c>
      <c r="M277" s="63" t="s">
        <v>615</v>
      </c>
      <c r="N277" s="64" t="s">
        <v>39</v>
      </c>
      <c r="O277" s="46"/>
      <c r="P277" s="46"/>
      <c r="Q277" s="46"/>
      <c r="R277" s="46"/>
      <c r="S277" s="81">
        <v>1458.91</v>
      </c>
      <c r="T277" s="81"/>
      <c r="U277" s="84">
        <v>36750</v>
      </c>
      <c r="V277" s="68"/>
    </row>
    <row r="278" spans="2:22" ht="14.25" customHeight="1">
      <c r="B278" s="53">
        <v>62</v>
      </c>
      <c r="C278" s="16">
        <v>9009</v>
      </c>
      <c r="D278" s="16" t="s">
        <v>32</v>
      </c>
      <c r="E278" s="45" t="s">
        <v>33</v>
      </c>
      <c r="F278" s="16"/>
      <c r="G278" s="19" t="s">
        <v>610</v>
      </c>
      <c r="H278" s="23" t="s">
        <v>611</v>
      </c>
      <c r="I278" s="67" t="s">
        <v>43</v>
      </c>
      <c r="J278" s="63"/>
      <c r="K278" s="63"/>
      <c r="L278" s="55" t="s">
        <v>42</v>
      </c>
      <c r="M278" s="63" t="s">
        <v>616</v>
      </c>
      <c r="N278" s="64" t="s">
        <v>39</v>
      </c>
      <c r="O278" s="46"/>
      <c r="P278" s="46"/>
      <c r="Q278" s="46"/>
      <c r="R278" s="46"/>
      <c r="S278" s="81">
        <v>39.95</v>
      </c>
      <c r="T278" s="81"/>
      <c r="U278" s="84">
        <v>36754</v>
      </c>
      <c r="V278" s="68"/>
    </row>
    <row r="279" spans="2:22" ht="14.25" customHeight="1">
      <c r="B279" s="54"/>
      <c r="C279" s="15"/>
      <c r="D279" s="15"/>
      <c r="E279" s="44"/>
      <c r="F279" s="15"/>
      <c r="G279" s="58"/>
      <c r="H279" s="58"/>
      <c r="I279" s="28"/>
      <c r="J279" s="15"/>
      <c r="K279" s="15"/>
      <c r="L279" s="57"/>
      <c r="M279" s="15"/>
      <c r="N279" s="44"/>
      <c r="O279" s="44"/>
      <c r="P279" s="44"/>
      <c r="Q279" s="44"/>
      <c r="R279" s="44"/>
      <c r="S279" s="40"/>
      <c r="T279" s="43"/>
      <c r="U279" s="36"/>
      <c r="V279" s="31"/>
    </row>
    <row r="280" spans="2:22" ht="14.25" customHeight="1">
      <c r="B280" s="53">
        <v>1</v>
      </c>
      <c r="C280" s="16">
        <v>9003</v>
      </c>
      <c r="D280" s="16" t="s">
        <v>34</v>
      </c>
      <c r="E280" s="45" t="s">
        <v>33</v>
      </c>
      <c r="F280" s="73">
        <v>3520034498479</v>
      </c>
      <c r="G280" s="17" t="s">
        <v>617</v>
      </c>
      <c r="H280" s="17" t="s">
        <v>618</v>
      </c>
      <c r="I280" s="29" t="s">
        <v>35</v>
      </c>
      <c r="J280" s="45">
        <v>910010153</v>
      </c>
      <c r="K280" s="16" t="s">
        <v>53</v>
      </c>
      <c r="L280" s="47"/>
      <c r="M280" s="47"/>
      <c r="N280" s="45" t="s">
        <v>38</v>
      </c>
      <c r="O280" s="45"/>
      <c r="P280" s="45"/>
      <c r="Q280" s="45"/>
      <c r="R280" s="45"/>
      <c r="S280" s="99">
        <v>12289</v>
      </c>
      <c r="T280" s="99">
        <v>12289</v>
      </c>
      <c r="U280" s="84">
        <v>36670</v>
      </c>
      <c r="V280" s="30" t="s">
        <v>45</v>
      </c>
    </row>
    <row r="281" spans="2:22" ht="14.25" customHeight="1">
      <c r="B281" s="53">
        <v>2</v>
      </c>
      <c r="C281" s="16">
        <v>9003</v>
      </c>
      <c r="D281" s="16" t="s">
        <v>34</v>
      </c>
      <c r="E281" s="45" t="s">
        <v>33</v>
      </c>
      <c r="F281" s="12"/>
      <c r="G281" s="17" t="s">
        <v>619</v>
      </c>
      <c r="H281" s="17" t="s">
        <v>620</v>
      </c>
      <c r="I281" s="29" t="s">
        <v>36</v>
      </c>
      <c r="J281" s="45">
        <v>911018409</v>
      </c>
      <c r="K281" s="16" t="s">
        <v>37</v>
      </c>
      <c r="L281" s="47"/>
      <c r="M281" s="47"/>
      <c r="N281" s="45" t="s">
        <v>39</v>
      </c>
      <c r="O281" s="46" t="s">
        <v>636</v>
      </c>
      <c r="P281" s="46" t="s">
        <v>637</v>
      </c>
      <c r="Q281" s="97">
        <v>85.6675</v>
      </c>
      <c r="R281" s="45"/>
      <c r="S281" s="99">
        <v>6755.32</v>
      </c>
      <c r="T281" s="99">
        <f>S281*Q281</f>
        <v>578711.3761</v>
      </c>
      <c r="U281" s="84">
        <v>36724</v>
      </c>
      <c r="V281" s="30" t="s">
        <v>56</v>
      </c>
    </row>
    <row r="282" spans="2:22" ht="14.25" customHeight="1">
      <c r="B282" s="53">
        <v>3</v>
      </c>
      <c r="C282" s="16">
        <v>9003</v>
      </c>
      <c r="D282" s="16" t="s">
        <v>34</v>
      </c>
      <c r="E282" s="45" t="s">
        <v>33</v>
      </c>
      <c r="F282" s="16"/>
      <c r="G282" s="17" t="s">
        <v>621</v>
      </c>
      <c r="H282" s="17" t="s">
        <v>622</v>
      </c>
      <c r="I282" s="29" t="s">
        <v>35</v>
      </c>
      <c r="J282" s="45"/>
      <c r="K282" s="16"/>
      <c r="L282" s="66" t="s">
        <v>41</v>
      </c>
      <c r="M282" s="66" t="s">
        <v>623</v>
      </c>
      <c r="N282" s="64" t="s">
        <v>38</v>
      </c>
      <c r="O282" s="64"/>
      <c r="P282" s="64"/>
      <c r="Q282" s="64"/>
      <c r="R282" s="64"/>
      <c r="S282" s="102">
        <v>4800</v>
      </c>
      <c r="T282" s="103">
        <v>4800</v>
      </c>
      <c r="U282" s="84">
        <v>36362</v>
      </c>
      <c r="V282" s="69"/>
    </row>
    <row r="283" spans="2:22" ht="14.25" customHeight="1">
      <c r="B283" s="53">
        <v>4</v>
      </c>
      <c r="C283" s="16">
        <v>9003</v>
      </c>
      <c r="D283" s="16" t="s">
        <v>34</v>
      </c>
      <c r="E283" s="45" t="s">
        <v>33</v>
      </c>
      <c r="F283" s="16"/>
      <c r="G283" s="96" t="s">
        <v>624</v>
      </c>
      <c r="H283" s="96" t="s">
        <v>625</v>
      </c>
      <c r="I283" s="29" t="s">
        <v>35</v>
      </c>
      <c r="J283" s="45"/>
      <c r="K283" s="16"/>
      <c r="L283" s="66" t="s">
        <v>41</v>
      </c>
      <c r="M283" s="66" t="s">
        <v>626</v>
      </c>
      <c r="N283" s="64" t="s">
        <v>38</v>
      </c>
      <c r="O283" s="64"/>
      <c r="P283" s="64"/>
      <c r="Q283" s="64"/>
      <c r="R283" s="64"/>
      <c r="S283" s="102">
        <v>14301.5</v>
      </c>
      <c r="T283" s="102">
        <v>14301.5</v>
      </c>
      <c r="U283" s="84">
        <v>36684</v>
      </c>
      <c r="V283" s="69"/>
    </row>
    <row r="284" spans="2:22" ht="14.25" customHeight="1">
      <c r="B284" s="53">
        <v>5</v>
      </c>
      <c r="C284" s="16">
        <v>9003</v>
      </c>
      <c r="D284" s="16" t="s">
        <v>34</v>
      </c>
      <c r="E284" s="45" t="s">
        <v>33</v>
      </c>
      <c r="F284" s="16"/>
      <c r="G284" s="96" t="s">
        <v>627</v>
      </c>
      <c r="H284" s="96" t="s">
        <v>628</v>
      </c>
      <c r="I284" s="29" t="s">
        <v>35</v>
      </c>
      <c r="J284" s="45"/>
      <c r="K284" s="16"/>
      <c r="L284" s="66" t="s">
        <v>41</v>
      </c>
      <c r="M284" s="66" t="s">
        <v>629</v>
      </c>
      <c r="N284" s="64" t="s">
        <v>38</v>
      </c>
      <c r="O284" s="64"/>
      <c r="P284" s="64"/>
      <c r="Q284" s="64"/>
      <c r="R284" s="64"/>
      <c r="S284" s="104">
        <v>266.22</v>
      </c>
      <c r="T284" s="105">
        <v>266.22</v>
      </c>
      <c r="U284" s="84">
        <v>36659</v>
      </c>
      <c r="V284" s="69"/>
    </row>
    <row r="285" spans="2:22" ht="14.25" customHeight="1">
      <c r="B285" s="53">
        <v>6</v>
      </c>
      <c r="C285" s="16">
        <v>9003</v>
      </c>
      <c r="D285" s="16" t="s">
        <v>34</v>
      </c>
      <c r="E285" s="45" t="s">
        <v>33</v>
      </c>
      <c r="F285" s="16"/>
      <c r="G285" s="96" t="s">
        <v>630</v>
      </c>
      <c r="H285" s="96" t="s">
        <v>631</v>
      </c>
      <c r="I285" s="29" t="s">
        <v>35</v>
      </c>
      <c r="J285" s="45"/>
      <c r="K285" s="16"/>
      <c r="L285" s="66" t="s">
        <v>41</v>
      </c>
      <c r="M285" s="66" t="s">
        <v>632</v>
      </c>
      <c r="N285" s="64" t="s">
        <v>38</v>
      </c>
      <c r="O285" s="64"/>
      <c r="P285" s="64"/>
      <c r="Q285" s="64"/>
      <c r="R285" s="64"/>
      <c r="S285" s="104">
        <v>778.07</v>
      </c>
      <c r="T285" s="105">
        <v>778.07</v>
      </c>
      <c r="U285" s="84">
        <v>36746</v>
      </c>
      <c r="V285" s="69"/>
    </row>
    <row r="286" spans="2:22" ht="14.25" customHeight="1">
      <c r="B286" s="53">
        <v>7</v>
      </c>
      <c r="C286" s="16">
        <v>9003</v>
      </c>
      <c r="D286" s="16" t="s">
        <v>34</v>
      </c>
      <c r="E286" s="45" t="s">
        <v>33</v>
      </c>
      <c r="F286" s="16"/>
      <c r="G286" s="17" t="s">
        <v>633</v>
      </c>
      <c r="H286" s="17" t="s">
        <v>634</v>
      </c>
      <c r="I286" s="29" t="s">
        <v>43</v>
      </c>
      <c r="J286" s="16"/>
      <c r="K286" s="16"/>
      <c r="L286" s="66" t="s">
        <v>42</v>
      </c>
      <c r="M286" s="64" t="s">
        <v>635</v>
      </c>
      <c r="N286" s="64" t="s">
        <v>39</v>
      </c>
      <c r="O286" s="64"/>
      <c r="P286" s="64"/>
      <c r="Q286" s="64"/>
      <c r="R286" s="64"/>
      <c r="S286" s="104">
        <v>36.45</v>
      </c>
      <c r="T286" s="105"/>
      <c r="U286" s="84">
        <v>36651</v>
      </c>
      <c r="V286" s="70"/>
    </row>
    <row r="287" spans="2:22" ht="15" thickBot="1">
      <c r="B287" s="8"/>
      <c r="C287" s="9"/>
      <c r="D287" s="9"/>
      <c r="E287" s="9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"/>
      <c r="S287" s="41"/>
      <c r="T287" s="41"/>
      <c r="U287" s="11"/>
      <c r="V287" s="33"/>
    </row>
  </sheetData>
  <sheetProtection/>
  <mergeCells count="15">
    <mergeCell ref="B3:V3"/>
    <mergeCell ref="B5:V5"/>
    <mergeCell ref="C6:D6"/>
    <mergeCell ref="E6:E7"/>
    <mergeCell ref="B4:V4"/>
    <mergeCell ref="F287:Q287"/>
    <mergeCell ref="B2:V2"/>
    <mergeCell ref="B6:B7"/>
    <mergeCell ref="F6:H6"/>
    <mergeCell ref="I6:I7"/>
    <mergeCell ref="J6:K6"/>
    <mergeCell ref="L6:M6"/>
    <mergeCell ref="N6:T6"/>
    <mergeCell ref="U6:U7"/>
    <mergeCell ref="V6:V7"/>
  </mergeCells>
  <printOptions/>
  <pageMargins left="0.25" right="0.2" top="0.69" bottom="0" header="0.3" footer="0"/>
  <pageSetup horizontalDpi="600" verticalDpi="600" orientation="landscape" scale="55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sadruddin.asrani</cp:lastModifiedBy>
  <cp:lastPrinted>2011-04-05T11:07:29Z</cp:lastPrinted>
  <dcterms:created xsi:type="dcterms:W3CDTF">2009-03-31T10:05:08Z</dcterms:created>
  <dcterms:modified xsi:type="dcterms:W3CDTF">2011-04-05T13:44:48Z</dcterms:modified>
  <cp:category/>
  <cp:version/>
  <cp:contentType/>
  <cp:contentStatus/>
</cp:coreProperties>
</file>